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Текущие\Бюджет\Паспорти бюджетних програм\бюджет 237\"/>
    </mc:Choice>
  </mc:AlternateContent>
  <bookViews>
    <workbookView xWindow="0" yWindow="0" windowWidth="28800" windowHeight="12000"/>
  </bookViews>
  <sheets>
    <sheet name="КПК0213121 (2)" sheetId="3" r:id="rId1"/>
  </sheets>
  <definedNames>
    <definedName name="_xlnm.Print_Area" localSheetId="0">'КПК0213121 (2)'!$A$1:$BM$105</definedName>
  </definedNames>
  <calcPr calcId="152511"/>
</workbook>
</file>

<file path=xl/calcChain.xml><?xml version="1.0" encoding="utf-8"?>
<calcChain xmlns="http://schemas.openxmlformats.org/spreadsheetml/2006/main">
  <c r="AR56" i="3" l="1"/>
  <c r="AJ57" i="3"/>
  <c r="AB57" i="3"/>
  <c r="AK48" i="3"/>
  <c r="AC48" i="3"/>
  <c r="AS48" i="3" s="1"/>
  <c r="AS49" i="3" s="1"/>
  <c r="U22" i="3"/>
  <c r="AK49" i="3"/>
  <c r="BE62" i="3"/>
  <c r="BE63" i="3"/>
  <c r="BE64" i="3"/>
  <c r="BE66" i="3"/>
  <c r="BE68" i="3"/>
  <c r="BE69" i="3"/>
  <c r="BE70" i="3"/>
  <c r="BE71" i="3"/>
  <c r="BE72" i="3"/>
  <c r="BE73" i="3"/>
  <c r="BE74" i="3"/>
  <c r="BE75" i="3"/>
  <c r="BE76" i="3"/>
  <c r="BE77" i="3"/>
  <c r="BE78" i="3"/>
  <c r="BE79" i="3"/>
  <c r="BE80" i="3"/>
  <c r="BE81" i="3"/>
  <c r="BE82" i="3"/>
  <c r="BE83" i="3"/>
  <c r="BE85" i="3"/>
  <c r="BE86" i="3"/>
  <c r="BE87" i="3"/>
  <c r="BE88" i="3"/>
  <c r="BE89" i="3"/>
  <c r="BE90" i="3"/>
  <c r="BE91" i="3"/>
  <c r="AR57" i="3" l="1"/>
  <c r="AC49" i="3"/>
</calcChain>
</file>

<file path=xl/sharedStrings.xml><?xml version="1.0" encoding="utf-8"?>
<sst xmlns="http://schemas.openxmlformats.org/spreadsheetml/2006/main" count="190" uniqueCount="120">
  <si>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</si>
  <si>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</si>
  <si>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</si>
  <si>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</si>
  <si>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</si>
  <si>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</si>
  <si>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</si>
  <si>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</si>
  <si>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</si>
  <si>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</si>
  <si>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</si>
  <si>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</si>
  <si>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</si>
  <si>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s4.7</t>
  </si>
  <si>
    <t>p4.8</t>
  </si>
  <si>
    <t>s4.8</t>
  </si>
  <si>
    <t>p4.9</t>
  </si>
  <si>
    <t>s4.9</t>
  </si>
  <si>
    <t>s4.10</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</si>
  <si>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</si>
  <si>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</si>
  <si>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</si>
  <si>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</si>
  <si>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</si>
  <si>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</si>
  <si>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</si>
  <si>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</si>
  <si>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</si>
  <si>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</si>
  <si>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</si>
  <si>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</si>
  <si>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</si>
  <si>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</si>
  <si>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</si>
  <si>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</si>
  <si>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</si>
  <si>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</si>
  <si>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</si>
  <si>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</si>
  <si>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</si>
  <si>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</si>
  <si>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</si>
  <si>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</si>
  <si>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</si>
  <si>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</si>
  <si>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</si>
  <si>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</si>
  <si>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</si>
  <si>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</si>
  <si>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</si>
  <si>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</si>
  <si>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</si>
  <si>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</si>
  <si>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</si>
  <si>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</si>
  <si>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</si>
  <si>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</si>
  <si>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</si>
  <si>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</si>
  <si>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</si>
  <si>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УСЬОГО</t>
  </si>
  <si>
    <t>Затрат</t>
  </si>
  <si>
    <t>од.</t>
  </si>
  <si>
    <t>осіб</t>
  </si>
  <si>
    <t>штатний розпис</t>
  </si>
  <si>
    <t>Продукту</t>
  </si>
  <si>
    <t>Ефективності</t>
  </si>
  <si>
    <t>грн.</t>
  </si>
  <si>
    <t>Якості</t>
  </si>
  <si>
    <t>гривень</t>
  </si>
  <si>
    <t>бюджетної програми місцевого бюджету на 2021  рік</t>
  </si>
  <si>
    <t>0100000</t>
  </si>
  <si>
    <t>0110000</t>
  </si>
  <si>
    <t>Бериславська міська рада</t>
  </si>
  <si>
    <t>Голова Бериславської міської ради</t>
  </si>
  <si>
    <t>Фінансове управління Бериславської міської ради</t>
  </si>
  <si>
    <t>Начальник фінансового управління</t>
  </si>
  <si>
    <t>Бериславської міської ради</t>
  </si>
  <si>
    <t>04059906</t>
  </si>
  <si>
    <t>0113104</t>
  </si>
  <si>
    <t>Забезпечення соціальними послугами за місцем проживання громадян, які не здатні до самообслуговування у зв`язку з похилим віком,хворобою ,інвалідністю</t>
  </si>
  <si>
    <t>кількість установ</t>
  </si>
  <si>
    <t>кількість відділень</t>
  </si>
  <si>
    <t>свідоцтво про державну реєстрацію</t>
  </si>
  <si>
    <t>у тому числі кількість стаціонарних відділень постійного та тимчасового проживання</t>
  </si>
  <si>
    <t>Кількість штатних одиниць персоналу</t>
  </si>
  <si>
    <t>В т.ч. професіоналів, фахівців та робітників, які надають соціальні послуги</t>
  </si>
  <si>
    <t>Довідник кваліфікованих вимог №80, №1</t>
  </si>
  <si>
    <t>од</t>
  </si>
  <si>
    <t>Чисельність осіб, які потребують соціального обслуговування (надання соціальних послуг)</t>
  </si>
  <si>
    <t>звіт "12СОЦ"</t>
  </si>
  <si>
    <t xml:space="preserve">У т.ч. з 5 групою рухової активності  </t>
  </si>
  <si>
    <t>Чисельність осіб, забезпечених соціальним обслуговуванням (наданням соціальних послуг)</t>
  </si>
  <si>
    <t>Кількість ліжок у стаціонарних відділеннях постійного та тимчасового перебування</t>
  </si>
  <si>
    <t>Середньорічна кількість осіб, які потребують соціального обслуговування (надання соціальних послуг), з них:</t>
  </si>
  <si>
    <t>Чоловіків</t>
  </si>
  <si>
    <t>Жінок</t>
  </si>
  <si>
    <t>Звіт установи</t>
  </si>
  <si>
    <t>Відсоток осіб, охоплених соціальним обслуговуванням, до загальної чисельності осіб, які потребують соціальних послуг</t>
  </si>
  <si>
    <t>%</t>
  </si>
  <si>
    <t>Розрахунок</t>
  </si>
  <si>
    <t>Середньорічна кількість осіб забезпечених соціальним обслуговуванням (наданням соціальних послуг), з них:</t>
  </si>
  <si>
    <t>Середньорічна кількість осіб у стаціонарних відділеннях постійного чи тимчасового проживання, з них:</t>
  </si>
  <si>
    <t>Середньорічна кількість осіб з інвалідністю і ліжко хворих у стаціонарних відділеннях, з них:</t>
  </si>
  <si>
    <t>Чисельність обслуговуваних на 1 шт.0д. професіонала, фахівця та робітника, які надають соціальні послуги</t>
  </si>
  <si>
    <t>Середні витрати на соціальне обслуговування (надання соціальних послуг) однієї особи територіальним центром, за винятком стаціонарних відділень, на рік</t>
  </si>
  <si>
    <t>Середні витрати на соціальне обслуговування (надання соціальних послуг) одного чоловіка територіальним центром, за винятком стаціонарних відділень, на рік </t>
  </si>
  <si>
    <t>Середні витрати на соціальне обслуговування (надання соціальних послуг) однієї жінки територіальним центром, за винятком стаціонарних відділень, на рік </t>
  </si>
  <si>
    <t xml:space="preserve">Середні витрати на соціальне обслуговування (надання соціальних послуг) однієї особи у стаціонарному відділенні постійного та тимчасового проживання, на рік </t>
  </si>
  <si>
    <t>Середні витрати на соціальне обслуговування (надання соціальних послуг) одного чоловіка у стаціонарному відділенні постійного та тимчасового проживання, на рік</t>
  </si>
  <si>
    <t>Середні витрати на соціальне обслуговування (надання соціальних послуг) однієї жінки у стаціонарному відділенні постійного та тимчасового проживання, на рік</t>
  </si>
  <si>
    <t>розрахунок</t>
  </si>
  <si>
    <t>Положення про тер.центр</t>
  </si>
  <si>
    <t>Типові штатні нор-мативи чи-сельності</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</si>
  <si>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</si>
  <si>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ефективної державної соціальної підтримки населення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</si>
  <si>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</si>
  <si>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Олександр ШАПОВАЛОВ</t>
  </si>
  <si>
    <t>Ірина ЛИТВИНОВА</t>
  </si>
  <si>
    <t>Конституція України, Бюджетний кодекс України, Закон України "Про Державний бюджет України на 2021 рік",  Закон України «Про соціальні послуги» від 19.06.2003 № 966-IV; Наказ Міністерства соціальної політики України  від 14.05.2018  №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забезпечення",спільний наказ Міністерства соціальної політики України  та Міністерсва охорони здоров'я України "Про впорядкування умов оплати праці працівників закладів охорони здоров'я та установ соціального захисту населення" від 05.10.2005  № 308/519 зі змінами; Рішення 7 сесії  №155від 18.02.2021р. "Про затвердження Положення про територіальний центр соціального обслуговування (надання соціальних послуг) ; Рішення 4 сесії міської ради VIII скликання №73 від 24.12.2020р. "Про бюджет Бериславської міської територіальної громади на 2021 рік", Рішення 10 сесії міської ради VIII скликання сесії №237 від 28.05.2021р."Про внесення змін  до  Рішення 4 сесії міської ради VIII скликання №73 від 24.12.2020р. "Про бюджет Бериславської міської територіальної громади на 2021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</si>
</sst>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Times New Roman"/>
      <family val="1"/>
    </font>
  </fonts>
  <fills count="3">
    <fill>
      <patternFill patternType="none"/>
    </fill>
    <fill>
      <patternFill patternType="gray125"/>
    </fill>
    <fill>
      <patternFill patternType="solid">
        <fgColor indexed="9"/>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2" fillId="2" borderId="0" xfId="0" applyFont="1" applyFill="1"/>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6"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1" xfId="0" applyFont="1" applyBorder="1" applyAlignment="1">
      <alignment horizontal="center" vertical="top" wrapText="1"/>
    </xf>
    <xf numFmtId="0" fontId="17" fillId="0" borderId="6"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3" xfId="0" applyNumberFormat="1"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6" xfId="0" applyFont="1" applyFill="1" applyBorder="1" applyAlignment="1">
      <alignment horizontal="center" vertical="top" wrapText="1"/>
    </xf>
    <xf numFmtId="0" fontId="8"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0" fontId="4" fillId="0" borderId="4"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1" xfId="0" applyFont="1" applyBorder="1" applyAlignment="1">
      <alignment horizontal="left" vertical="top" wrapText="1"/>
    </xf>
    <xf numFmtId="0" fontId="0" fillId="0" borderId="6" xfId="0" applyFont="1" applyBorder="1" applyAlignment="1">
      <alignment horizontal="left" vertical="top"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9" fillId="0" borderId="0" xfId="0" applyFont="1" applyBorder="1" applyAlignment="1">
      <alignment horizontal="center"/>
    </xf>
    <xf numFmtId="4" fontId="10" fillId="0" borderId="4"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7" fillId="0" borderId="0" xfId="0" applyFont="1" applyAlignment="1">
      <alignment horizontal="center" vertical="top" wrapText="1"/>
    </xf>
    <xf numFmtId="0" fontId="6" fillId="0" borderId="2" xfId="0" applyFont="1" applyBorder="1" applyAlignment="1">
      <alignment horizontal="center" vertical="center" wrapText="1"/>
    </xf>
    <xf numFmtId="49" fontId="14" fillId="0" borderId="4"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left"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vertical="center" wrapText="1"/>
    </xf>
    <xf numFmtId="0" fontId="18" fillId="0" borderId="4" xfId="0" applyFont="1" applyBorder="1" applyAlignment="1">
      <alignment horizontal="left" vertical="top" wrapText="1"/>
    </xf>
    <xf numFmtId="0" fontId="13" fillId="0" borderId="4" xfId="0" applyFont="1" applyBorder="1" applyAlignment="1">
      <alignment horizontal="left" vertical="top" wrapText="1"/>
    </xf>
    <xf numFmtId="0" fontId="3" fillId="0" borderId="0" xfId="0" applyFont="1" applyAlignment="1">
      <alignment horizontal="justify" vertical="center" wrapText="1"/>
    </xf>
    <xf numFmtId="0" fontId="8" fillId="0" borderId="3" xfId="0" applyNumberFormat="1" applyFont="1" applyBorder="1" applyAlignment="1">
      <alignment horizontal="left" vertical="top" wrapText="1"/>
    </xf>
    <xf numFmtId="0" fontId="17" fillId="0" borderId="1" xfId="0" applyFont="1" applyBorder="1" applyAlignment="1">
      <alignment horizontal="left" vertical="top" wrapText="1"/>
    </xf>
    <xf numFmtId="0" fontId="17" fillId="0" borderId="6" xfId="0" applyFont="1" applyBorder="1" applyAlignment="1">
      <alignment horizontal="left" vertical="top" wrapText="1"/>
    </xf>
    <xf numFmtId="0" fontId="3" fillId="0" borderId="0" xfId="0" applyFont="1" applyAlignment="1">
      <alignment horizontal="left" vertical="center"/>
    </xf>
    <xf numFmtId="0" fontId="8" fillId="0" borderId="4" xfId="0" applyFont="1" applyBorder="1" applyAlignment="1">
      <alignment horizontal="left" vertical="top" wrapText="1"/>
    </xf>
    <xf numFmtId="0" fontId="2" fillId="0" borderId="0" xfId="0" applyFont="1" applyAlignment="1">
      <alignment horizontal="left"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16" fillId="0" borderId="5" xfId="0" applyFont="1" applyBorder="1" applyAlignment="1">
      <alignment horizontal="center" vertical="top" wrapText="1"/>
    </xf>
    <xf numFmtId="0" fontId="8" fillId="0" borderId="3"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10" fillId="0" borderId="0" xfId="0" applyFont="1" applyAlignment="1">
      <alignment horizontal="center" vertical="center" wrapText="1"/>
    </xf>
    <xf numFmtId="0" fontId="7" fillId="0" borderId="0" xfId="0" applyFont="1" applyAlignment="1">
      <alignment horizontal="center"/>
    </xf>
    <xf numFmtId="0" fontId="8" fillId="0" borderId="2" xfId="0" applyNumberFormat="1" applyFont="1" applyBorder="1" applyAlignment="1">
      <alignment horizontal="left" vertical="center" wrapText="1"/>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4" xfId="0" applyFont="1" applyBorder="1" applyAlignment="1">
      <alignment horizontal="left" vertical="top"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4" xfId="0" applyFont="1" applyBorder="1" applyAlignment="1">
      <alignment horizontal="center" vertical="top" wrapText="1"/>
    </xf>
    <xf numFmtId="4"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cellXfs>
  <cellStyles count="1">
    <cellStyle name="Обычный"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13" zoomScale="130" zoomScaleNormal="13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4" t="s">
        <v>32</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x14ac:dyDescent="0.2">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x14ac:dyDescent="0.2">
      <c r="AO3" s="93" t="s">
        <v>1</v>
      </c>
      <c r="AP3" s="93"/>
      <c r="AQ3" s="93"/>
      <c r="AR3" s="93"/>
      <c r="AS3" s="93"/>
      <c r="AT3" s="93"/>
      <c r="AU3" s="93"/>
      <c r="AV3" s="93"/>
      <c r="AW3" s="93"/>
      <c r="AX3" s="93"/>
      <c r="AY3" s="93"/>
      <c r="AZ3" s="93"/>
      <c r="BA3" s="93"/>
      <c r="BB3" s="93"/>
      <c r="BC3" s="93"/>
      <c r="BD3" s="93"/>
      <c r="BE3" s="93"/>
      <c r="BF3" s="93"/>
      <c r="BG3" s="93"/>
      <c r="BH3" s="93"/>
      <c r="BI3" s="93"/>
      <c r="BJ3" s="93"/>
      <c r="BK3" s="93"/>
      <c r="BL3" s="93"/>
    </row>
    <row r="4" spans="1:77" ht="20.25" customHeight="1" x14ac:dyDescent="0.2">
      <c r="AO4" s="105" t="s">
        <v>77</v>
      </c>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77" x14ac:dyDescent="0.2">
      <c r="AO5" s="85" t="s">
        <v>19</v>
      </c>
      <c r="AP5" s="85"/>
      <c r="AQ5" s="85"/>
      <c r="AR5" s="85"/>
      <c r="AS5" s="85"/>
      <c r="AT5" s="85"/>
      <c r="AU5" s="85"/>
      <c r="AV5" s="85"/>
      <c r="AW5" s="85"/>
      <c r="AX5" s="85"/>
      <c r="AY5" s="85"/>
      <c r="AZ5" s="85"/>
      <c r="BA5" s="85"/>
      <c r="BB5" s="85"/>
      <c r="BC5" s="85"/>
      <c r="BD5" s="85"/>
      <c r="BE5" s="85"/>
      <c r="BF5" s="85"/>
      <c r="BG5" s="85"/>
      <c r="BH5" s="85"/>
      <c r="BI5" s="85"/>
      <c r="BJ5" s="85"/>
      <c r="BK5" s="85"/>
      <c r="BL5" s="85"/>
    </row>
    <row r="6" spans="1:77" ht="7.5" customHeight="1" x14ac:dyDescent="0.2">
      <c r="AO6" s="104"/>
      <c r="AP6" s="104"/>
      <c r="AQ6" s="104"/>
      <c r="AR6" s="104"/>
      <c r="AS6" s="104"/>
      <c r="AT6" s="104"/>
      <c r="AU6" s="104"/>
      <c r="AV6" s="104"/>
      <c r="AW6" s="104"/>
      <c r="AX6" s="104"/>
      <c r="AY6" s="104"/>
      <c r="AZ6" s="104"/>
      <c r="BA6" s="104"/>
      <c r="BB6" s="104"/>
      <c r="BC6" s="104"/>
      <c r="BD6" s="104"/>
      <c r="BE6" s="104"/>
      <c r="BF6" s="104"/>
    </row>
    <row r="7" spans="1:77" ht="15.95" customHeight="1" x14ac:dyDescent="0.2">
      <c r="AO7" s="113" t="s">
        <v>2</v>
      </c>
      <c r="AP7" s="113"/>
      <c r="AQ7" s="113"/>
      <c r="AR7" s="113"/>
      <c r="AS7" s="113"/>
      <c r="AT7" s="113"/>
      <c r="AU7" s="113"/>
      <c r="AV7" s="113"/>
      <c r="AW7" s="113"/>
      <c r="AX7" s="113"/>
      <c r="AY7" s="113"/>
      <c r="AZ7" s="113"/>
      <c r="BA7" s="113"/>
      <c r="BB7" s="113"/>
      <c r="BC7" s="113"/>
      <c r="BD7" s="113"/>
      <c r="BE7" s="113"/>
      <c r="BF7" s="113"/>
    </row>
    <row r="10" spans="1:77" ht="15.75" customHeight="1" x14ac:dyDescent="0.2">
      <c r="A10" s="116" t="s">
        <v>20</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70</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4" t="s">
        <v>50</v>
      </c>
      <c r="B13" s="95" t="s">
        <v>71</v>
      </c>
      <c r="C13" s="96"/>
      <c r="D13" s="96"/>
      <c r="E13" s="96"/>
      <c r="F13" s="96"/>
      <c r="G13" s="96"/>
      <c r="H13" s="96"/>
      <c r="I13" s="96"/>
      <c r="J13" s="96"/>
      <c r="K13" s="96"/>
      <c r="L13" s="96"/>
      <c r="M13" s="33"/>
      <c r="N13" s="106" t="s">
        <v>73</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4"/>
      <c r="AU13" s="92" t="s">
        <v>78</v>
      </c>
      <c r="AV13" s="92"/>
      <c r="AW13" s="92"/>
      <c r="AX13" s="92"/>
      <c r="AY13" s="92"/>
      <c r="AZ13" s="92"/>
      <c r="BA13" s="92"/>
      <c r="BB13" s="92"/>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
      <c r="A14" s="32"/>
      <c r="B14" s="97" t="s">
        <v>53</v>
      </c>
      <c r="C14" s="97"/>
      <c r="D14" s="97"/>
      <c r="E14" s="97"/>
      <c r="F14" s="97"/>
      <c r="G14" s="97"/>
      <c r="H14" s="97"/>
      <c r="I14" s="97"/>
      <c r="J14" s="97"/>
      <c r="K14" s="97"/>
      <c r="L14" s="97"/>
      <c r="M14" s="32"/>
      <c r="N14" s="90" t="s">
        <v>59</v>
      </c>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32"/>
      <c r="AU14" s="97" t="s">
        <v>52</v>
      </c>
      <c r="AV14" s="97"/>
      <c r="AW14" s="97"/>
      <c r="AX14" s="97"/>
      <c r="AY14" s="97"/>
      <c r="AZ14" s="97"/>
      <c r="BA14" s="97"/>
      <c r="BB14" s="97"/>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x14ac:dyDescent="0.2">
      <c r="BE15" s="28"/>
      <c r="BF15" s="28"/>
      <c r="BG15" s="28"/>
      <c r="BH15" s="28"/>
      <c r="BI15" s="28"/>
      <c r="BJ15" s="28"/>
      <c r="BK15" s="28"/>
      <c r="BL15" s="28"/>
    </row>
    <row r="16" spans="1:77" customFormat="1" ht="15" customHeight="1" x14ac:dyDescent="0.2">
      <c r="A16" s="35" t="s">
        <v>6</v>
      </c>
      <c r="B16" s="95" t="s">
        <v>72</v>
      </c>
      <c r="C16" s="96"/>
      <c r="D16" s="96"/>
      <c r="E16" s="96"/>
      <c r="F16" s="96"/>
      <c r="G16" s="96"/>
      <c r="H16" s="96"/>
      <c r="I16" s="96"/>
      <c r="J16" s="96"/>
      <c r="K16" s="96"/>
      <c r="L16" s="96"/>
      <c r="M16" s="33"/>
      <c r="N16" s="106" t="s">
        <v>73</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4"/>
      <c r="AU16" s="92" t="s">
        <v>78</v>
      </c>
      <c r="AV16" s="92"/>
      <c r="AW16" s="92"/>
      <c r="AX16" s="92"/>
      <c r="AY16" s="92"/>
      <c r="AZ16" s="92"/>
      <c r="BA16" s="92"/>
      <c r="BB16" s="92"/>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
      <c r="A17" s="31"/>
      <c r="B17" s="97" t="s">
        <v>53</v>
      </c>
      <c r="C17" s="97"/>
      <c r="D17" s="97"/>
      <c r="E17" s="97"/>
      <c r="F17" s="97"/>
      <c r="G17" s="97"/>
      <c r="H17" s="97"/>
      <c r="I17" s="97"/>
      <c r="J17" s="97"/>
      <c r="K17" s="97"/>
      <c r="L17" s="97"/>
      <c r="M17" s="32"/>
      <c r="N17" s="90" t="s">
        <v>58</v>
      </c>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32"/>
      <c r="AU17" s="97" t="s">
        <v>52</v>
      </c>
      <c r="AV17" s="97"/>
      <c r="AW17" s="97"/>
      <c r="AX17" s="97"/>
      <c r="AY17" s="97"/>
      <c r="AZ17" s="97"/>
      <c r="BA17" s="97"/>
      <c r="BB17" s="97"/>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x14ac:dyDescent="0.2"/>
    <row r="19" spans="1:79" customFormat="1" ht="57.75" customHeight="1" x14ac:dyDescent="0.2">
      <c r="A19" s="24" t="s">
        <v>51</v>
      </c>
      <c r="B19" s="95" t="s">
        <v>79</v>
      </c>
      <c r="C19" s="96"/>
      <c r="D19" s="96"/>
      <c r="E19" s="96"/>
      <c r="F19" s="96"/>
      <c r="G19" s="96"/>
      <c r="H19" s="96"/>
      <c r="I19" s="96"/>
      <c r="J19" s="96"/>
      <c r="K19" s="96"/>
      <c r="L19" s="96"/>
      <c r="N19" s="95">
        <v>3104</v>
      </c>
      <c r="O19" s="96"/>
      <c r="P19" s="96"/>
      <c r="Q19" s="96"/>
      <c r="R19" s="96"/>
      <c r="S19" s="96"/>
      <c r="T19" s="96"/>
      <c r="U19" s="96"/>
      <c r="V19" s="96"/>
      <c r="W19" s="96"/>
      <c r="X19" s="96"/>
      <c r="Y19" s="96"/>
      <c r="Z19" s="25"/>
      <c r="AA19" s="95">
        <v>1020</v>
      </c>
      <c r="AB19" s="96"/>
      <c r="AC19" s="96"/>
      <c r="AD19" s="96"/>
      <c r="AE19" s="96"/>
      <c r="AF19" s="96"/>
      <c r="AG19" s="96"/>
      <c r="AH19" s="96"/>
      <c r="AI19" s="96"/>
      <c r="AJ19" s="25"/>
      <c r="AK19" s="114" t="s">
        <v>80</v>
      </c>
      <c r="AL19" s="114"/>
      <c r="AM19" s="114"/>
      <c r="AN19" s="114"/>
      <c r="AO19" s="114"/>
      <c r="AP19" s="114"/>
      <c r="AQ19" s="114"/>
      <c r="AR19" s="114"/>
      <c r="AS19" s="114"/>
      <c r="AT19" s="114"/>
      <c r="AU19" s="114"/>
      <c r="AV19" s="114"/>
      <c r="AW19" s="114"/>
      <c r="AX19" s="114"/>
      <c r="AY19" s="114"/>
      <c r="AZ19" s="114"/>
      <c r="BA19" s="114"/>
      <c r="BB19" s="114"/>
      <c r="BC19" s="114"/>
      <c r="BD19" s="25"/>
      <c r="BE19" s="95">
        <v>2153400000</v>
      </c>
      <c r="BF19" s="96"/>
      <c r="BG19" s="96"/>
      <c r="BH19" s="96"/>
      <c r="BI19" s="96"/>
      <c r="BJ19" s="96"/>
      <c r="BK19" s="96"/>
      <c r="BL19" s="96"/>
      <c r="BM19" s="25"/>
      <c r="BN19" s="25"/>
      <c r="BO19" s="25"/>
      <c r="BP19" s="25"/>
      <c r="BQ19" s="25"/>
      <c r="BR19" s="25"/>
      <c r="BS19" s="25"/>
      <c r="BT19" s="25"/>
      <c r="BU19" s="25"/>
      <c r="BV19" s="25"/>
      <c r="BW19" s="25"/>
      <c r="BX19" s="25"/>
      <c r="BY19" s="25"/>
      <c r="BZ19" s="25"/>
      <c r="CA19" s="25"/>
    </row>
    <row r="20" spans="1:79" customFormat="1" ht="25.5" customHeight="1" x14ac:dyDescent="0.2">
      <c r="B20" s="97" t="s">
        <v>53</v>
      </c>
      <c r="C20" s="97"/>
      <c r="D20" s="97"/>
      <c r="E20" s="97"/>
      <c r="F20" s="97"/>
      <c r="G20" s="97"/>
      <c r="H20" s="97"/>
      <c r="I20" s="97"/>
      <c r="J20" s="97"/>
      <c r="K20" s="97"/>
      <c r="L20" s="97"/>
      <c r="N20" s="97" t="s">
        <v>54</v>
      </c>
      <c r="O20" s="97"/>
      <c r="P20" s="97"/>
      <c r="Q20" s="97"/>
      <c r="R20" s="97"/>
      <c r="S20" s="97"/>
      <c r="T20" s="97"/>
      <c r="U20" s="97"/>
      <c r="V20" s="97"/>
      <c r="W20" s="97"/>
      <c r="X20" s="97"/>
      <c r="Y20" s="97"/>
      <c r="Z20" s="27"/>
      <c r="AA20" s="117" t="s">
        <v>55</v>
      </c>
      <c r="AB20" s="117"/>
      <c r="AC20" s="117"/>
      <c r="AD20" s="117"/>
      <c r="AE20" s="117"/>
      <c r="AF20" s="117"/>
      <c r="AG20" s="117"/>
      <c r="AH20" s="117"/>
      <c r="AI20" s="117"/>
      <c r="AJ20" s="27"/>
      <c r="AK20" s="115" t="s">
        <v>56</v>
      </c>
      <c r="AL20" s="115"/>
      <c r="AM20" s="115"/>
      <c r="AN20" s="115"/>
      <c r="AO20" s="115"/>
      <c r="AP20" s="115"/>
      <c r="AQ20" s="115"/>
      <c r="AR20" s="115"/>
      <c r="AS20" s="115"/>
      <c r="AT20" s="115"/>
      <c r="AU20" s="115"/>
      <c r="AV20" s="115"/>
      <c r="AW20" s="115"/>
      <c r="AX20" s="115"/>
      <c r="AY20" s="115"/>
      <c r="AZ20" s="115"/>
      <c r="BA20" s="115"/>
      <c r="BB20" s="115"/>
      <c r="BC20" s="115"/>
      <c r="BD20" s="27"/>
      <c r="BE20" s="97" t="s">
        <v>57</v>
      </c>
      <c r="BF20" s="97"/>
      <c r="BG20" s="97"/>
      <c r="BH20" s="97"/>
      <c r="BI20" s="97"/>
      <c r="BJ20" s="97"/>
      <c r="BK20" s="97"/>
      <c r="BL20" s="97"/>
      <c r="BM20" s="27"/>
      <c r="BN20" s="27"/>
      <c r="BO20" s="27"/>
      <c r="BP20" s="27"/>
      <c r="BQ20" s="27"/>
      <c r="BR20" s="27"/>
      <c r="BS20" s="27"/>
      <c r="BT20" s="27"/>
      <c r="BU20" s="27"/>
      <c r="BV20" s="27"/>
      <c r="BW20" s="27"/>
      <c r="BX20" s="27"/>
      <c r="BY20" s="27"/>
      <c r="BZ20" s="27"/>
      <c r="CA20" s="27"/>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47</v>
      </c>
      <c r="B22" s="107"/>
      <c r="C22" s="107"/>
      <c r="D22" s="107"/>
      <c r="E22" s="107"/>
      <c r="F22" s="107"/>
      <c r="G22" s="107"/>
      <c r="H22" s="107"/>
      <c r="I22" s="107"/>
      <c r="J22" s="107"/>
      <c r="K22" s="107"/>
      <c r="L22" s="107"/>
      <c r="M22" s="107"/>
      <c r="N22" s="107"/>
      <c r="O22" s="107"/>
      <c r="P22" s="107"/>
      <c r="Q22" s="107"/>
      <c r="R22" s="107"/>
      <c r="S22" s="107"/>
      <c r="T22" s="107"/>
      <c r="U22" s="86">
        <f>AS22+I23</f>
        <v>5758474</v>
      </c>
      <c r="V22" s="86"/>
      <c r="W22" s="86"/>
      <c r="X22" s="86"/>
      <c r="Y22" s="86"/>
      <c r="Z22" s="86"/>
      <c r="AA22" s="86"/>
      <c r="AB22" s="86"/>
      <c r="AC22" s="86"/>
      <c r="AD22" s="86"/>
      <c r="AE22" s="111" t="s">
        <v>48</v>
      </c>
      <c r="AF22" s="111"/>
      <c r="AG22" s="111"/>
      <c r="AH22" s="111"/>
      <c r="AI22" s="111"/>
      <c r="AJ22" s="111"/>
      <c r="AK22" s="111"/>
      <c r="AL22" s="111"/>
      <c r="AM22" s="111"/>
      <c r="AN22" s="111"/>
      <c r="AO22" s="111"/>
      <c r="AP22" s="111"/>
      <c r="AQ22" s="111"/>
      <c r="AR22" s="111"/>
      <c r="AS22" s="86">
        <v>5173602</v>
      </c>
      <c r="AT22" s="86"/>
      <c r="AU22" s="86"/>
      <c r="AV22" s="86"/>
      <c r="AW22" s="86"/>
      <c r="AX22" s="86"/>
      <c r="AY22" s="86"/>
      <c r="AZ22" s="86"/>
      <c r="BA22" s="86"/>
      <c r="BB22" s="86"/>
      <c r="BC22" s="86"/>
      <c r="BD22" s="76" t="s">
        <v>22</v>
      </c>
      <c r="BE22" s="76"/>
      <c r="BF22" s="76"/>
      <c r="BG22" s="76"/>
      <c r="BH22" s="76"/>
      <c r="BI22" s="76"/>
      <c r="BJ22" s="76"/>
      <c r="BK22" s="76"/>
      <c r="BL22" s="76"/>
    </row>
    <row r="23" spans="1:79" ht="24.95" customHeight="1" x14ac:dyDescent="0.2">
      <c r="A23" s="76" t="s">
        <v>21</v>
      </c>
      <c r="B23" s="76"/>
      <c r="C23" s="76"/>
      <c r="D23" s="76"/>
      <c r="E23" s="76"/>
      <c r="F23" s="76"/>
      <c r="G23" s="76"/>
      <c r="H23" s="76"/>
      <c r="I23" s="86">
        <v>584872</v>
      </c>
      <c r="J23" s="86"/>
      <c r="K23" s="86"/>
      <c r="L23" s="86"/>
      <c r="M23" s="86"/>
      <c r="N23" s="86"/>
      <c r="O23" s="86"/>
      <c r="P23" s="86"/>
      <c r="Q23" s="86"/>
      <c r="R23" s="86"/>
      <c r="S23" s="86"/>
      <c r="T23" s="76" t="s">
        <v>23</v>
      </c>
      <c r="U23" s="76"/>
      <c r="V23" s="76"/>
      <c r="W23" s="7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1.2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3" t="s">
        <v>34</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81.75" customHeight="1" x14ac:dyDescent="0.2">
      <c r="A26" s="112" t="s">
        <v>119</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6" t="s">
        <v>33</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27.75" customHeight="1" x14ac:dyDescent="0.2">
      <c r="A29" s="91" t="s">
        <v>27</v>
      </c>
      <c r="B29" s="91"/>
      <c r="C29" s="91"/>
      <c r="D29" s="91"/>
      <c r="E29" s="91"/>
      <c r="F29" s="91"/>
      <c r="G29" s="72" t="s">
        <v>37</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4"/>
    </row>
    <row r="30" spans="1:79" ht="15.75" hidden="1" x14ac:dyDescent="0.2">
      <c r="A30" s="71">
        <v>1</v>
      </c>
      <c r="B30" s="71"/>
      <c r="C30" s="71"/>
      <c r="D30" s="71"/>
      <c r="E30" s="71"/>
      <c r="F30" s="71"/>
      <c r="G30" s="72">
        <v>2</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4"/>
    </row>
    <row r="31" spans="1:79" ht="10.5" hidden="1" customHeight="1" x14ac:dyDescent="0.2">
      <c r="A31" s="38" t="s">
        <v>30</v>
      </c>
      <c r="B31" s="38"/>
      <c r="C31" s="38"/>
      <c r="D31" s="38"/>
      <c r="E31" s="38"/>
      <c r="F31" s="38"/>
      <c r="G31" s="81" t="s">
        <v>9</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3"/>
      <c r="CA31" s="1" t="s">
        <v>46</v>
      </c>
    </row>
    <row r="32" spans="1:79" ht="12.75" customHeight="1" x14ac:dyDescent="0.2">
      <c r="A32" s="38">
        <v>1</v>
      </c>
      <c r="B32" s="38"/>
      <c r="C32" s="38"/>
      <c r="D32" s="38"/>
      <c r="E32" s="38"/>
      <c r="F32" s="38"/>
      <c r="G32" s="78" t="s">
        <v>115</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6" t="s">
        <v>35</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row>
    <row r="35" spans="1:79" ht="34.5" customHeight="1" x14ac:dyDescent="0.2">
      <c r="A35" s="77" t="s">
        <v>114</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6" t="s">
        <v>36</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row>
    <row r="38" spans="1:79" ht="27.75" customHeight="1" x14ac:dyDescent="0.2">
      <c r="A38" s="91" t="s">
        <v>27</v>
      </c>
      <c r="B38" s="91"/>
      <c r="C38" s="91"/>
      <c r="D38" s="91"/>
      <c r="E38" s="91"/>
      <c r="F38" s="91"/>
      <c r="G38" s="72" t="s">
        <v>24</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4"/>
    </row>
    <row r="39" spans="1:79" ht="15.75" x14ac:dyDescent="0.2">
      <c r="A39" s="71">
        <v>1</v>
      </c>
      <c r="B39" s="71"/>
      <c r="C39" s="71"/>
      <c r="D39" s="71"/>
      <c r="E39" s="71"/>
      <c r="F39" s="71"/>
      <c r="G39" s="72">
        <v>2</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4"/>
    </row>
    <row r="40" spans="1:79" ht="24.75" customHeight="1" x14ac:dyDescent="0.2">
      <c r="A40" s="38">
        <v>1</v>
      </c>
      <c r="B40" s="38"/>
      <c r="C40" s="38"/>
      <c r="D40" s="38"/>
      <c r="E40" s="38"/>
      <c r="F40" s="38"/>
      <c r="G40" s="78" t="s">
        <v>114</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ht="9.75" customHeight="1"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76" t="s">
        <v>38</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15"/>
      <c r="BB42" s="15"/>
      <c r="BC42" s="15"/>
      <c r="BD42" s="15"/>
      <c r="BE42" s="15"/>
      <c r="BF42" s="15"/>
      <c r="BG42" s="15"/>
      <c r="BH42" s="15"/>
      <c r="BI42" s="15"/>
      <c r="BJ42" s="15"/>
      <c r="BK42" s="15"/>
      <c r="BL42" s="15"/>
    </row>
    <row r="43" spans="1:79" ht="15" customHeight="1" x14ac:dyDescent="0.2">
      <c r="A43" s="75" t="s">
        <v>69</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1"/>
      <c r="BB43" s="21"/>
      <c r="BC43" s="21"/>
      <c r="BD43" s="21"/>
      <c r="BE43" s="21"/>
      <c r="BF43" s="21"/>
      <c r="BG43" s="21"/>
      <c r="BH43" s="21"/>
      <c r="BI43" s="6"/>
      <c r="BJ43" s="6"/>
      <c r="BK43" s="6"/>
      <c r="BL43" s="6"/>
    </row>
    <row r="44" spans="1:79" ht="15.95" customHeight="1" x14ac:dyDescent="0.2">
      <c r="A44" s="71" t="s">
        <v>27</v>
      </c>
      <c r="B44" s="71"/>
      <c r="C44" s="71"/>
      <c r="D44" s="98" t="s">
        <v>25</v>
      </c>
      <c r="E44" s="99"/>
      <c r="F44" s="99"/>
      <c r="G44" s="99"/>
      <c r="H44" s="99"/>
      <c r="I44" s="99"/>
      <c r="J44" s="99"/>
      <c r="K44" s="99"/>
      <c r="L44" s="99"/>
      <c r="M44" s="99"/>
      <c r="N44" s="99"/>
      <c r="O44" s="99"/>
      <c r="P44" s="99"/>
      <c r="Q44" s="99"/>
      <c r="R44" s="99"/>
      <c r="S44" s="99"/>
      <c r="T44" s="99"/>
      <c r="U44" s="99"/>
      <c r="V44" s="99"/>
      <c r="W44" s="99"/>
      <c r="X44" s="99"/>
      <c r="Y44" s="99"/>
      <c r="Z44" s="99"/>
      <c r="AA44" s="99"/>
      <c r="AB44" s="100"/>
      <c r="AC44" s="71" t="s">
        <v>28</v>
      </c>
      <c r="AD44" s="71"/>
      <c r="AE44" s="71"/>
      <c r="AF44" s="71"/>
      <c r="AG44" s="71"/>
      <c r="AH44" s="71"/>
      <c r="AI44" s="71"/>
      <c r="AJ44" s="71"/>
      <c r="AK44" s="71" t="s">
        <v>29</v>
      </c>
      <c r="AL44" s="71"/>
      <c r="AM44" s="71"/>
      <c r="AN44" s="71"/>
      <c r="AO44" s="71"/>
      <c r="AP44" s="71"/>
      <c r="AQ44" s="71"/>
      <c r="AR44" s="71"/>
      <c r="AS44" s="71" t="s">
        <v>26</v>
      </c>
      <c r="AT44" s="71"/>
      <c r="AU44" s="71"/>
      <c r="AV44" s="71"/>
      <c r="AW44" s="71"/>
      <c r="AX44" s="71"/>
      <c r="AY44" s="71"/>
      <c r="AZ44" s="71"/>
      <c r="BA44" s="17"/>
      <c r="BB44" s="17"/>
      <c r="BC44" s="17"/>
      <c r="BD44" s="17"/>
      <c r="BE44" s="17"/>
      <c r="BF44" s="17"/>
      <c r="BG44" s="17"/>
      <c r="BH44" s="17"/>
    </row>
    <row r="45" spans="1:79" ht="29.1" customHeight="1" x14ac:dyDescent="0.2">
      <c r="A45" s="71"/>
      <c r="B45" s="71"/>
      <c r="C45" s="71"/>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3"/>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17"/>
      <c r="BB45" s="17"/>
      <c r="BC45" s="17"/>
      <c r="BD45" s="17"/>
      <c r="BE45" s="17"/>
      <c r="BF45" s="17"/>
      <c r="BG45" s="17"/>
      <c r="BH45" s="17"/>
    </row>
    <row r="46" spans="1:79" ht="15.75" x14ac:dyDescent="0.2">
      <c r="A46" s="71">
        <v>1</v>
      </c>
      <c r="B46" s="71"/>
      <c r="C46" s="71"/>
      <c r="D46" s="68">
        <v>2</v>
      </c>
      <c r="E46" s="69"/>
      <c r="F46" s="69"/>
      <c r="G46" s="69"/>
      <c r="H46" s="69"/>
      <c r="I46" s="69"/>
      <c r="J46" s="69"/>
      <c r="K46" s="69"/>
      <c r="L46" s="69"/>
      <c r="M46" s="69"/>
      <c r="N46" s="69"/>
      <c r="O46" s="69"/>
      <c r="P46" s="69"/>
      <c r="Q46" s="69"/>
      <c r="R46" s="69"/>
      <c r="S46" s="69"/>
      <c r="T46" s="69"/>
      <c r="U46" s="69"/>
      <c r="V46" s="69"/>
      <c r="W46" s="69"/>
      <c r="X46" s="69"/>
      <c r="Y46" s="69"/>
      <c r="Z46" s="69"/>
      <c r="AA46" s="69"/>
      <c r="AB46" s="70"/>
      <c r="AC46" s="71">
        <v>3</v>
      </c>
      <c r="AD46" s="71"/>
      <c r="AE46" s="71"/>
      <c r="AF46" s="71"/>
      <c r="AG46" s="71"/>
      <c r="AH46" s="71"/>
      <c r="AI46" s="71"/>
      <c r="AJ46" s="71"/>
      <c r="AK46" s="71">
        <v>4</v>
      </c>
      <c r="AL46" s="71"/>
      <c r="AM46" s="71"/>
      <c r="AN46" s="71"/>
      <c r="AO46" s="71"/>
      <c r="AP46" s="71"/>
      <c r="AQ46" s="71"/>
      <c r="AR46" s="71"/>
      <c r="AS46" s="71">
        <v>5</v>
      </c>
      <c r="AT46" s="71"/>
      <c r="AU46" s="71"/>
      <c r="AV46" s="71"/>
      <c r="AW46" s="71"/>
      <c r="AX46" s="71"/>
      <c r="AY46" s="71"/>
      <c r="AZ46" s="71"/>
      <c r="BA46" s="17"/>
      <c r="BB46" s="17"/>
      <c r="BC46" s="17"/>
      <c r="BD46" s="17"/>
      <c r="BE46" s="17"/>
      <c r="BF46" s="17"/>
      <c r="BG46" s="17"/>
      <c r="BH46" s="17"/>
    </row>
    <row r="47" spans="1:79" s="4" customFormat="1" ht="12.75" hidden="1" customHeight="1" x14ac:dyDescent="0.2">
      <c r="A47" s="38" t="s">
        <v>8</v>
      </c>
      <c r="B47" s="38"/>
      <c r="C47" s="38"/>
      <c r="D47" s="45" t="s">
        <v>9</v>
      </c>
      <c r="E47" s="46"/>
      <c r="F47" s="46"/>
      <c r="G47" s="46"/>
      <c r="H47" s="46"/>
      <c r="I47" s="46"/>
      <c r="J47" s="46"/>
      <c r="K47" s="46"/>
      <c r="L47" s="46"/>
      <c r="M47" s="46"/>
      <c r="N47" s="46"/>
      <c r="O47" s="46"/>
      <c r="P47" s="46"/>
      <c r="Q47" s="46"/>
      <c r="R47" s="46"/>
      <c r="S47" s="46"/>
      <c r="T47" s="46"/>
      <c r="U47" s="46"/>
      <c r="V47" s="46"/>
      <c r="W47" s="46"/>
      <c r="X47" s="46"/>
      <c r="Y47" s="46"/>
      <c r="Z47" s="46"/>
      <c r="AA47" s="46"/>
      <c r="AB47" s="47"/>
      <c r="AC47" s="84" t="s">
        <v>10</v>
      </c>
      <c r="AD47" s="84"/>
      <c r="AE47" s="84"/>
      <c r="AF47" s="84"/>
      <c r="AG47" s="84"/>
      <c r="AH47" s="84"/>
      <c r="AI47" s="84"/>
      <c r="AJ47" s="84"/>
      <c r="AK47" s="84" t="s">
        <v>11</v>
      </c>
      <c r="AL47" s="84"/>
      <c r="AM47" s="84"/>
      <c r="AN47" s="84"/>
      <c r="AO47" s="84"/>
      <c r="AP47" s="84"/>
      <c r="AQ47" s="84"/>
      <c r="AR47" s="84"/>
      <c r="AS47" s="42" t="s">
        <v>12</v>
      </c>
      <c r="AT47" s="84"/>
      <c r="AU47" s="84"/>
      <c r="AV47" s="84"/>
      <c r="AW47" s="84"/>
      <c r="AX47" s="84"/>
      <c r="AY47" s="84"/>
      <c r="AZ47" s="84"/>
      <c r="BA47" s="18"/>
      <c r="BB47" s="19"/>
      <c r="BC47" s="19"/>
      <c r="BD47" s="19"/>
      <c r="BE47" s="19"/>
      <c r="BF47" s="19"/>
      <c r="BG47" s="19"/>
      <c r="BH47" s="19"/>
      <c r="CA47" s="4" t="s">
        <v>14</v>
      </c>
    </row>
    <row r="48" spans="1:79" ht="38.25" customHeight="1" x14ac:dyDescent="0.2">
      <c r="A48" s="38">
        <v>1</v>
      </c>
      <c r="B48" s="38"/>
      <c r="C48" s="38"/>
      <c r="D48" s="78" t="s">
        <v>116</v>
      </c>
      <c r="E48" s="79"/>
      <c r="F48" s="79"/>
      <c r="G48" s="79"/>
      <c r="H48" s="79"/>
      <c r="I48" s="79"/>
      <c r="J48" s="79"/>
      <c r="K48" s="79"/>
      <c r="L48" s="79"/>
      <c r="M48" s="79"/>
      <c r="N48" s="79"/>
      <c r="O48" s="79"/>
      <c r="P48" s="79"/>
      <c r="Q48" s="79"/>
      <c r="R48" s="79"/>
      <c r="S48" s="79"/>
      <c r="T48" s="79"/>
      <c r="U48" s="79"/>
      <c r="V48" s="79"/>
      <c r="W48" s="79"/>
      <c r="X48" s="79"/>
      <c r="Y48" s="79"/>
      <c r="Z48" s="79"/>
      <c r="AA48" s="79"/>
      <c r="AB48" s="80"/>
      <c r="AC48" s="63">
        <f>AS22</f>
        <v>5173602</v>
      </c>
      <c r="AD48" s="63"/>
      <c r="AE48" s="63"/>
      <c r="AF48" s="63"/>
      <c r="AG48" s="63"/>
      <c r="AH48" s="63"/>
      <c r="AI48" s="63"/>
      <c r="AJ48" s="63"/>
      <c r="AK48" s="63">
        <f>I23</f>
        <v>584872</v>
      </c>
      <c r="AL48" s="63"/>
      <c r="AM48" s="63"/>
      <c r="AN48" s="63"/>
      <c r="AO48" s="63"/>
      <c r="AP48" s="63"/>
      <c r="AQ48" s="63"/>
      <c r="AR48" s="63"/>
      <c r="AS48" s="63">
        <f>AC48+AK48</f>
        <v>5758474</v>
      </c>
      <c r="AT48" s="63"/>
      <c r="AU48" s="63"/>
      <c r="AV48" s="63"/>
      <c r="AW48" s="63"/>
      <c r="AX48" s="63"/>
      <c r="AY48" s="63"/>
      <c r="AZ48" s="63"/>
      <c r="BA48" s="20"/>
      <c r="BB48" s="20"/>
      <c r="BC48" s="20"/>
      <c r="BD48" s="20"/>
      <c r="BE48" s="20"/>
      <c r="BF48" s="20"/>
      <c r="BG48" s="20"/>
      <c r="BH48" s="20"/>
      <c r="CA48" s="1" t="s">
        <v>15</v>
      </c>
    </row>
    <row r="49" spans="1:79" s="4" customFormat="1" x14ac:dyDescent="0.2">
      <c r="A49" s="64"/>
      <c r="B49" s="64"/>
      <c r="C49" s="64"/>
      <c r="D49" s="108" t="s">
        <v>60</v>
      </c>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10"/>
      <c r="AC49" s="54">
        <f>AC48</f>
        <v>5173602</v>
      </c>
      <c r="AD49" s="54"/>
      <c r="AE49" s="54"/>
      <c r="AF49" s="54"/>
      <c r="AG49" s="54"/>
      <c r="AH49" s="54"/>
      <c r="AI49" s="54"/>
      <c r="AJ49" s="54"/>
      <c r="AK49" s="54">
        <f>AK48</f>
        <v>584872</v>
      </c>
      <c r="AL49" s="54"/>
      <c r="AM49" s="54"/>
      <c r="AN49" s="54"/>
      <c r="AO49" s="54"/>
      <c r="AP49" s="54"/>
      <c r="AQ49" s="54"/>
      <c r="AR49" s="54"/>
      <c r="AS49" s="54">
        <f>AS48</f>
        <v>5758474</v>
      </c>
      <c r="AT49" s="54"/>
      <c r="AU49" s="54"/>
      <c r="AV49" s="54"/>
      <c r="AW49" s="54"/>
      <c r="AX49" s="54"/>
      <c r="AY49" s="54"/>
      <c r="AZ49" s="54"/>
      <c r="BA49" s="36"/>
      <c r="BB49" s="36"/>
      <c r="BC49" s="36"/>
      <c r="BD49" s="36"/>
      <c r="BE49" s="36"/>
      <c r="BF49" s="36"/>
      <c r="BG49" s="36"/>
      <c r="BH49" s="36"/>
    </row>
    <row r="51" spans="1:79" ht="15.75" customHeight="1" x14ac:dyDescent="0.2">
      <c r="A51" s="93" t="s">
        <v>39</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row>
    <row r="52" spans="1:79" ht="15" customHeight="1" x14ac:dyDescent="0.2">
      <c r="A52" s="75" t="s">
        <v>69</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6"/>
      <c r="BA52" s="6"/>
      <c r="BB52" s="6"/>
      <c r="BC52" s="6"/>
      <c r="BD52" s="6"/>
      <c r="BE52" s="6"/>
      <c r="BF52" s="6"/>
      <c r="BG52" s="6"/>
      <c r="BH52" s="6"/>
      <c r="BI52" s="6"/>
      <c r="BJ52" s="6"/>
      <c r="BK52" s="6"/>
      <c r="BL52" s="6"/>
    </row>
    <row r="53" spans="1:79" ht="15.95" customHeight="1" x14ac:dyDescent="0.2">
      <c r="A53" s="71" t="s">
        <v>27</v>
      </c>
      <c r="B53" s="71"/>
      <c r="C53" s="71"/>
      <c r="D53" s="98" t="s">
        <v>31</v>
      </c>
      <c r="E53" s="99"/>
      <c r="F53" s="99"/>
      <c r="G53" s="99"/>
      <c r="H53" s="99"/>
      <c r="I53" s="99"/>
      <c r="J53" s="99"/>
      <c r="K53" s="99"/>
      <c r="L53" s="99"/>
      <c r="M53" s="99"/>
      <c r="N53" s="99"/>
      <c r="O53" s="99"/>
      <c r="P53" s="99"/>
      <c r="Q53" s="99"/>
      <c r="R53" s="99"/>
      <c r="S53" s="99"/>
      <c r="T53" s="99"/>
      <c r="U53" s="99"/>
      <c r="V53" s="99"/>
      <c r="W53" s="99"/>
      <c r="X53" s="99"/>
      <c r="Y53" s="99"/>
      <c r="Z53" s="99"/>
      <c r="AA53" s="100"/>
      <c r="AB53" s="71" t="s">
        <v>28</v>
      </c>
      <c r="AC53" s="71"/>
      <c r="AD53" s="71"/>
      <c r="AE53" s="71"/>
      <c r="AF53" s="71"/>
      <c r="AG53" s="71"/>
      <c r="AH53" s="71"/>
      <c r="AI53" s="71"/>
      <c r="AJ53" s="71" t="s">
        <v>29</v>
      </c>
      <c r="AK53" s="71"/>
      <c r="AL53" s="71"/>
      <c r="AM53" s="71"/>
      <c r="AN53" s="71"/>
      <c r="AO53" s="71"/>
      <c r="AP53" s="71"/>
      <c r="AQ53" s="71"/>
      <c r="AR53" s="71" t="s">
        <v>26</v>
      </c>
      <c r="AS53" s="71"/>
      <c r="AT53" s="71"/>
      <c r="AU53" s="71"/>
      <c r="AV53" s="71"/>
      <c r="AW53" s="71"/>
      <c r="AX53" s="71"/>
      <c r="AY53" s="71"/>
    </row>
    <row r="54" spans="1:79" ht="29.1" customHeight="1" x14ac:dyDescent="0.2">
      <c r="A54" s="71"/>
      <c r="B54" s="71"/>
      <c r="C54" s="71"/>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3"/>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row>
    <row r="55" spans="1:79" ht="15.75" x14ac:dyDescent="0.2">
      <c r="A55" s="71">
        <v>1</v>
      </c>
      <c r="B55" s="71"/>
      <c r="C55" s="71"/>
      <c r="D55" s="68">
        <v>2</v>
      </c>
      <c r="E55" s="69"/>
      <c r="F55" s="69"/>
      <c r="G55" s="69"/>
      <c r="H55" s="69"/>
      <c r="I55" s="69"/>
      <c r="J55" s="69"/>
      <c r="K55" s="69"/>
      <c r="L55" s="69"/>
      <c r="M55" s="69"/>
      <c r="N55" s="69"/>
      <c r="O55" s="69"/>
      <c r="P55" s="69"/>
      <c r="Q55" s="69"/>
      <c r="R55" s="69"/>
      <c r="S55" s="69"/>
      <c r="T55" s="69"/>
      <c r="U55" s="69"/>
      <c r="V55" s="69"/>
      <c r="W55" s="69"/>
      <c r="X55" s="69"/>
      <c r="Y55" s="69"/>
      <c r="Z55" s="69"/>
      <c r="AA55" s="70"/>
      <c r="AB55" s="71">
        <v>3</v>
      </c>
      <c r="AC55" s="71"/>
      <c r="AD55" s="71"/>
      <c r="AE55" s="71"/>
      <c r="AF55" s="71"/>
      <c r="AG55" s="71"/>
      <c r="AH55" s="71"/>
      <c r="AI55" s="71"/>
      <c r="AJ55" s="71">
        <v>4</v>
      </c>
      <c r="AK55" s="71"/>
      <c r="AL55" s="71"/>
      <c r="AM55" s="71"/>
      <c r="AN55" s="71"/>
      <c r="AO55" s="71"/>
      <c r="AP55" s="71"/>
      <c r="AQ55" s="71"/>
      <c r="AR55" s="71">
        <v>5</v>
      </c>
      <c r="AS55" s="71"/>
      <c r="AT55" s="71"/>
      <c r="AU55" s="71"/>
      <c r="AV55" s="71"/>
      <c r="AW55" s="71"/>
      <c r="AX55" s="71"/>
      <c r="AY55" s="71"/>
    </row>
    <row r="56" spans="1:79" ht="28.5" customHeight="1" x14ac:dyDescent="0.2">
      <c r="A56" s="38">
        <v>1</v>
      </c>
      <c r="B56" s="38"/>
      <c r="C56" s="38"/>
      <c r="D56" s="81"/>
      <c r="E56" s="82"/>
      <c r="F56" s="82"/>
      <c r="G56" s="82"/>
      <c r="H56" s="82"/>
      <c r="I56" s="82"/>
      <c r="J56" s="82"/>
      <c r="K56" s="82"/>
      <c r="L56" s="82"/>
      <c r="M56" s="82"/>
      <c r="N56" s="82"/>
      <c r="O56" s="82"/>
      <c r="P56" s="82"/>
      <c r="Q56" s="82"/>
      <c r="R56" s="82"/>
      <c r="S56" s="82"/>
      <c r="T56" s="82"/>
      <c r="U56" s="82"/>
      <c r="V56" s="82"/>
      <c r="W56" s="82"/>
      <c r="X56" s="82"/>
      <c r="Y56" s="82"/>
      <c r="Z56" s="82"/>
      <c r="AA56" s="83"/>
      <c r="AB56" s="84">
        <v>0</v>
      </c>
      <c r="AC56" s="84"/>
      <c r="AD56" s="84"/>
      <c r="AE56" s="84"/>
      <c r="AF56" s="84"/>
      <c r="AG56" s="84"/>
      <c r="AH56" s="84"/>
      <c r="AI56" s="84"/>
      <c r="AJ56" s="84">
        <v>0</v>
      </c>
      <c r="AK56" s="84"/>
      <c r="AL56" s="84"/>
      <c r="AM56" s="84"/>
      <c r="AN56" s="84"/>
      <c r="AO56" s="84"/>
      <c r="AP56" s="84"/>
      <c r="AQ56" s="84"/>
      <c r="AR56" s="54">
        <f>AB56+AJ56</f>
        <v>0</v>
      </c>
      <c r="AS56" s="54"/>
      <c r="AT56" s="54"/>
      <c r="AU56" s="54"/>
      <c r="AV56" s="54"/>
      <c r="AW56" s="54"/>
      <c r="AX56" s="54"/>
      <c r="AY56" s="54"/>
      <c r="CA56" s="1" t="s">
        <v>16</v>
      </c>
    </row>
    <row r="57" spans="1:79" s="4" customFormat="1" ht="12.75" customHeight="1" x14ac:dyDescent="0.2">
      <c r="A57" s="64"/>
      <c r="B57" s="64"/>
      <c r="C57" s="64"/>
      <c r="D57" s="118" t="s">
        <v>26</v>
      </c>
      <c r="E57" s="119"/>
      <c r="F57" s="119"/>
      <c r="G57" s="119"/>
      <c r="H57" s="119"/>
      <c r="I57" s="119"/>
      <c r="J57" s="119"/>
      <c r="K57" s="119"/>
      <c r="L57" s="119"/>
      <c r="M57" s="119"/>
      <c r="N57" s="119"/>
      <c r="O57" s="119"/>
      <c r="P57" s="119"/>
      <c r="Q57" s="119"/>
      <c r="R57" s="119"/>
      <c r="S57" s="119"/>
      <c r="T57" s="119"/>
      <c r="U57" s="119"/>
      <c r="V57" s="119"/>
      <c r="W57" s="119"/>
      <c r="X57" s="119"/>
      <c r="Y57" s="119"/>
      <c r="Z57" s="119"/>
      <c r="AA57" s="120"/>
      <c r="AB57" s="54">
        <f>SUM(AB56)</f>
        <v>0</v>
      </c>
      <c r="AC57" s="54"/>
      <c r="AD57" s="54"/>
      <c r="AE57" s="54"/>
      <c r="AF57" s="54"/>
      <c r="AG57" s="54"/>
      <c r="AH57" s="54"/>
      <c r="AI57" s="54"/>
      <c r="AJ57" s="54">
        <f>SUM(AJ56)</f>
        <v>0</v>
      </c>
      <c r="AK57" s="54"/>
      <c r="AL57" s="54"/>
      <c r="AM57" s="54"/>
      <c r="AN57" s="54"/>
      <c r="AO57" s="54"/>
      <c r="AP57" s="54"/>
      <c r="AQ57" s="54"/>
      <c r="AR57" s="54">
        <f>AB57+AJ57</f>
        <v>0</v>
      </c>
      <c r="AS57" s="54"/>
      <c r="AT57" s="54"/>
      <c r="AU57" s="54"/>
      <c r="AV57" s="54"/>
      <c r="AW57" s="54"/>
      <c r="AX57" s="54"/>
      <c r="AY57" s="54"/>
      <c r="CA57" s="4" t="s">
        <v>17</v>
      </c>
    </row>
    <row r="58" spans="1:79" ht="15.75" customHeight="1" x14ac:dyDescent="0.2">
      <c r="A58" s="76" t="s">
        <v>40</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row>
    <row r="59" spans="1:79" ht="30" customHeight="1" x14ac:dyDescent="0.2">
      <c r="A59" s="71" t="s">
        <v>27</v>
      </c>
      <c r="B59" s="71"/>
      <c r="C59" s="71"/>
      <c r="D59" s="71"/>
      <c r="E59" s="71"/>
      <c r="F59" s="71"/>
      <c r="G59" s="68" t="s">
        <v>41</v>
      </c>
      <c r="H59" s="69"/>
      <c r="I59" s="69"/>
      <c r="J59" s="69"/>
      <c r="K59" s="69"/>
      <c r="L59" s="69"/>
      <c r="M59" s="69"/>
      <c r="N59" s="69"/>
      <c r="O59" s="69"/>
      <c r="P59" s="69"/>
      <c r="Q59" s="69"/>
      <c r="R59" s="69"/>
      <c r="S59" s="69"/>
      <c r="T59" s="69"/>
      <c r="U59" s="69"/>
      <c r="V59" s="69"/>
      <c r="W59" s="69"/>
      <c r="X59" s="69"/>
      <c r="Y59" s="70"/>
      <c r="Z59" s="71" t="s">
        <v>4</v>
      </c>
      <c r="AA59" s="71"/>
      <c r="AB59" s="71"/>
      <c r="AC59" s="71"/>
      <c r="AD59" s="71"/>
      <c r="AE59" s="71" t="s">
        <v>3</v>
      </c>
      <c r="AF59" s="71"/>
      <c r="AG59" s="71"/>
      <c r="AH59" s="71"/>
      <c r="AI59" s="71"/>
      <c r="AJ59" s="71"/>
      <c r="AK59" s="71"/>
      <c r="AL59" s="71"/>
      <c r="AM59" s="71"/>
      <c r="AN59" s="71"/>
      <c r="AO59" s="68" t="s">
        <v>28</v>
      </c>
      <c r="AP59" s="69"/>
      <c r="AQ59" s="69"/>
      <c r="AR59" s="69"/>
      <c r="AS59" s="69"/>
      <c r="AT59" s="69"/>
      <c r="AU59" s="69"/>
      <c r="AV59" s="70"/>
      <c r="AW59" s="68" t="s">
        <v>29</v>
      </c>
      <c r="AX59" s="69"/>
      <c r="AY59" s="69"/>
      <c r="AZ59" s="69"/>
      <c r="BA59" s="69"/>
      <c r="BB59" s="69"/>
      <c r="BC59" s="69"/>
      <c r="BD59" s="70"/>
      <c r="BE59" s="68" t="s">
        <v>26</v>
      </c>
      <c r="BF59" s="69"/>
      <c r="BG59" s="69"/>
      <c r="BH59" s="69"/>
      <c r="BI59" s="69"/>
      <c r="BJ59" s="69"/>
      <c r="BK59" s="69"/>
      <c r="BL59" s="70"/>
    </row>
    <row r="60" spans="1:79" ht="15.75" customHeight="1" x14ac:dyDescent="0.2">
      <c r="A60" s="71">
        <v>1</v>
      </c>
      <c r="B60" s="71"/>
      <c r="C60" s="71"/>
      <c r="D60" s="71"/>
      <c r="E60" s="71"/>
      <c r="F60" s="71"/>
      <c r="G60" s="68">
        <v>2</v>
      </c>
      <c r="H60" s="69"/>
      <c r="I60" s="69"/>
      <c r="J60" s="69"/>
      <c r="K60" s="69"/>
      <c r="L60" s="69"/>
      <c r="M60" s="69"/>
      <c r="N60" s="69"/>
      <c r="O60" s="69"/>
      <c r="P60" s="69"/>
      <c r="Q60" s="69"/>
      <c r="R60" s="69"/>
      <c r="S60" s="69"/>
      <c r="T60" s="69"/>
      <c r="U60" s="69"/>
      <c r="V60" s="69"/>
      <c r="W60" s="69"/>
      <c r="X60" s="69"/>
      <c r="Y60" s="70"/>
      <c r="Z60" s="71">
        <v>3</v>
      </c>
      <c r="AA60" s="71"/>
      <c r="AB60" s="71"/>
      <c r="AC60" s="71"/>
      <c r="AD60" s="71"/>
      <c r="AE60" s="71">
        <v>4</v>
      </c>
      <c r="AF60" s="71"/>
      <c r="AG60" s="71"/>
      <c r="AH60" s="71"/>
      <c r="AI60" s="71"/>
      <c r="AJ60" s="71"/>
      <c r="AK60" s="71"/>
      <c r="AL60" s="71"/>
      <c r="AM60" s="71"/>
      <c r="AN60" s="71"/>
      <c r="AO60" s="71">
        <v>5</v>
      </c>
      <c r="AP60" s="71"/>
      <c r="AQ60" s="71"/>
      <c r="AR60" s="71"/>
      <c r="AS60" s="71"/>
      <c r="AT60" s="71"/>
      <c r="AU60" s="71"/>
      <c r="AV60" s="71"/>
      <c r="AW60" s="71">
        <v>6</v>
      </c>
      <c r="AX60" s="71"/>
      <c r="AY60" s="71"/>
      <c r="AZ60" s="71"/>
      <c r="BA60" s="71"/>
      <c r="BB60" s="71"/>
      <c r="BC60" s="71"/>
      <c r="BD60" s="71"/>
      <c r="BE60" s="71">
        <v>7</v>
      </c>
      <c r="BF60" s="71"/>
      <c r="BG60" s="71"/>
      <c r="BH60" s="71"/>
      <c r="BI60" s="71"/>
      <c r="BJ60" s="71"/>
      <c r="BK60" s="71"/>
      <c r="BL60" s="71"/>
    </row>
    <row r="61" spans="1:79" s="4" customFormat="1" ht="12.75" customHeight="1" x14ac:dyDescent="0.2">
      <c r="A61" s="64">
        <v>0</v>
      </c>
      <c r="B61" s="64"/>
      <c r="C61" s="64"/>
      <c r="D61" s="64"/>
      <c r="E61" s="64"/>
      <c r="F61" s="64"/>
      <c r="G61" s="87" t="s">
        <v>61</v>
      </c>
      <c r="H61" s="88"/>
      <c r="I61" s="88"/>
      <c r="J61" s="88"/>
      <c r="K61" s="88"/>
      <c r="L61" s="88"/>
      <c r="M61" s="88"/>
      <c r="N61" s="88"/>
      <c r="O61" s="88"/>
      <c r="P61" s="88"/>
      <c r="Q61" s="88"/>
      <c r="R61" s="88"/>
      <c r="S61" s="88"/>
      <c r="T61" s="88"/>
      <c r="U61" s="88"/>
      <c r="V61" s="88"/>
      <c r="W61" s="88"/>
      <c r="X61" s="88"/>
      <c r="Y61" s="89"/>
      <c r="Z61" s="62"/>
      <c r="AA61" s="62"/>
      <c r="AB61" s="62"/>
      <c r="AC61" s="62"/>
      <c r="AD61" s="62"/>
      <c r="AE61" s="123"/>
      <c r="AF61" s="123"/>
      <c r="AG61" s="123"/>
      <c r="AH61" s="123"/>
      <c r="AI61" s="123"/>
      <c r="AJ61" s="123"/>
      <c r="AK61" s="123"/>
      <c r="AL61" s="123"/>
      <c r="AM61" s="123"/>
      <c r="AN61" s="118"/>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CA61" s="4" t="s">
        <v>18</v>
      </c>
    </row>
    <row r="62" spans="1:79" ht="23.25" customHeight="1" x14ac:dyDescent="0.2">
      <c r="A62" s="38">
        <v>0</v>
      </c>
      <c r="B62" s="38"/>
      <c r="C62" s="38"/>
      <c r="D62" s="38"/>
      <c r="E62" s="38"/>
      <c r="F62" s="38"/>
      <c r="G62" s="39" t="s">
        <v>81</v>
      </c>
      <c r="H62" s="40"/>
      <c r="I62" s="40"/>
      <c r="J62" s="40"/>
      <c r="K62" s="40"/>
      <c r="L62" s="40"/>
      <c r="M62" s="40"/>
      <c r="N62" s="40"/>
      <c r="O62" s="40"/>
      <c r="P62" s="40"/>
      <c r="Q62" s="40"/>
      <c r="R62" s="40"/>
      <c r="S62" s="40"/>
      <c r="T62" s="40"/>
      <c r="U62" s="40"/>
      <c r="V62" s="40"/>
      <c r="W62" s="40"/>
      <c r="X62" s="40"/>
      <c r="Y62" s="41"/>
      <c r="Z62" s="42" t="s">
        <v>62</v>
      </c>
      <c r="AA62" s="42"/>
      <c r="AB62" s="42"/>
      <c r="AC62" s="42"/>
      <c r="AD62" s="42"/>
      <c r="AE62" s="42" t="s">
        <v>83</v>
      </c>
      <c r="AF62" s="42"/>
      <c r="AG62" s="42"/>
      <c r="AH62" s="42"/>
      <c r="AI62" s="42"/>
      <c r="AJ62" s="42"/>
      <c r="AK62" s="42"/>
      <c r="AL62" s="42"/>
      <c r="AM62" s="42"/>
      <c r="AN62" s="48"/>
      <c r="AO62" s="63">
        <v>1</v>
      </c>
      <c r="AP62" s="63"/>
      <c r="AQ62" s="63"/>
      <c r="AR62" s="63"/>
      <c r="AS62" s="63"/>
      <c r="AT62" s="63"/>
      <c r="AU62" s="63"/>
      <c r="AV62" s="63"/>
      <c r="AW62" s="63">
        <v>0</v>
      </c>
      <c r="AX62" s="63"/>
      <c r="AY62" s="63"/>
      <c r="AZ62" s="63"/>
      <c r="BA62" s="63"/>
      <c r="BB62" s="63"/>
      <c r="BC62" s="63"/>
      <c r="BD62" s="63"/>
      <c r="BE62" s="63">
        <f>AO62+AW62</f>
        <v>1</v>
      </c>
      <c r="BF62" s="63"/>
      <c r="BG62" s="63"/>
      <c r="BH62" s="63"/>
      <c r="BI62" s="63"/>
      <c r="BJ62" s="63"/>
      <c r="BK62" s="63"/>
      <c r="BL62" s="63"/>
    </row>
    <row r="63" spans="1:79" ht="12.75" customHeight="1" x14ac:dyDescent="0.2">
      <c r="A63" s="45"/>
      <c r="B63" s="46"/>
      <c r="C63" s="46"/>
      <c r="D63" s="46"/>
      <c r="E63" s="46"/>
      <c r="F63" s="47"/>
      <c r="G63" s="39" t="s">
        <v>82</v>
      </c>
      <c r="H63" s="43"/>
      <c r="I63" s="43"/>
      <c r="J63" s="43"/>
      <c r="K63" s="43"/>
      <c r="L63" s="43"/>
      <c r="M63" s="43"/>
      <c r="N63" s="43"/>
      <c r="O63" s="43"/>
      <c r="P63" s="43"/>
      <c r="Q63" s="43"/>
      <c r="R63" s="43"/>
      <c r="S63" s="43"/>
      <c r="T63" s="43"/>
      <c r="U63" s="43"/>
      <c r="V63" s="43"/>
      <c r="W63" s="43"/>
      <c r="X63" s="43"/>
      <c r="Y63" s="44"/>
      <c r="Z63" s="48" t="s">
        <v>62</v>
      </c>
      <c r="AA63" s="49"/>
      <c r="AB63" s="49"/>
      <c r="AC63" s="49"/>
      <c r="AD63" s="50"/>
      <c r="AE63" s="42" t="s">
        <v>112</v>
      </c>
      <c r="AF63" s="42"/>
      <c r="AG63" s="42"/>
      <c r="AH63" s="42"/>
      <c r="AI63" s="42"/>
      <c r="AJ63" s="42"/>
      <c r="AK63" s="42"/>
      <c r="AL63" s="42"/>
      <c r="AM63" s="42"/>
      <c r="AN63" s="48"/>
      <c r="AO63" s="51">
        <v>4</v>
      </c>
      <c r="AP63" s="52"/>
      <c r="AQ63" s="52"/>
      <c r="AR63" s="52"/>
      <c r="AS63" s="52"/>
      <c r="AT63" s="52"/>
      <c r="AU63" s="52"/>
      <c r="AV63" s="53"/>
      <c r="AW63" s="63">
        <v>0</v>
      </c>
      <c r="AX63" s="63"/>
      <c r="AY63" s="63"/>
      <c r="AZ63" s="63"/>
      <c r="BA63" s="63"/>
      <c r="BB63" s="63"/>
      <c r="BC63" s="63"/>
      <c r="BD63" s="63"/>
      <c r="BE63" s="63">
        <f>AO63+AW63</f>
        <v>4</v>
      </c>
      <c r="BF63" s="63"/>
      <c r="BG63" s="63"/>
      <c r="BH63" s="63"/>
      <c r="BI63" s="63"/>
      <c r="BJ63" s="63"/>
      <c r="BK63" s="63"/>
      <c r="BL63" s="63"/>
    </row>
    <row r="64" spans="1:79" ht="29.25" customHeight="1" x14ac:dyDescent="0.2">
      <c r="A64" s="45"/>
      <c r="B64" s="46"/>
      <c r="C64" s="46"/>
      <c r="D64" s="46"/>
      <c r="E64" s="46"/>
      <c r="F64" s="47"/>
      <c r="G64" s="39" t="s">
        <v>84</v>
      </c>
      <c r="H64" s="43"/>
      <c r="I64" s="43"/>
      <c r="J64" s="43"/>
      <c r="K64" s="43"/>
      <c r="L64" s="43"/>
      <c r="M64" s="43"/>
      <c r="N64" s="43"/>
      <c r="O64" s="43"/>
      <c r="P64" s="43"/>
      <c r="Q64" s="43"/>
      <c r="R64" s="43"/>
      <c r="S64" s="43"/>
      <c r="T64" s="43"/>
      <c r="U64" s="43"/>
      <c r="V64" s="43"/>
      <c r="W64" s="43"/>
      <c r="X64" s="43"/>
      <c r="Y64" s="44"/>
      <c r="Z64" s="48" t="s">
        <v>62</v>
      </c>
      <c r="AA64" s="49"/>
      <c r="AB64" s="49"/>
      <c r="AC64" s="49"/>
      <c r="AD64" s="50"/>
      <c r="AE64" s="42" t="s">
        <v>113</v>
      </c>
      <c r="AF64" s="42"/>
      <c r="AG64" s="42"/>
      <c r="AH64" s="42"/>
      <c r="AI64" s="42"/>
      <c r="AJ64" s="42"/>
      <c r="AK64" s="42"/>
      <c r="AL64" s="42"/>
      <c r="AM64" s="42"/>
      <c r="AN64" s="48"/>
      <c r="AO64" s="51">
        <v>1</v>
      </c>
      <c r="AP64" s="52"/>
      <c r="AQ64" s="52"/>
      <c r="AR64" s="52"/>
      <c r="AS64" s="52"/>
      <c r="AT64" s="52"/>
      <c r="AU64" s="52"/>
      <c r="AV64" s="53"/>
      <c r="AW64" s="51">
        <v>0</v>
      </c>
      <c r="AX64" s="52"/>
      <c r="AY64" s="52"/>
      <c r="AZ64" s="52"/>
      <c r="BA64" s="52"/>
      <c r="BB64" s="52"/>
      <c r="BC64" s="52"/>
      <c r="BD64" s="53"/>
      <c r="BE64" s="63">
        <f>AO64+AW64</f>
        <v>1</v>
      </c>
      <c r="BF64" s="63"/>
      <c r="BG64" s="63"/>
      <c r="BH64" s="63"/>
      <c r="BI64" s="63"/>
      <c r="BJ64" s="63"/>
      <c r="BK64" s="63"/>
      <c r="BL64" s="63"/>
    </row>
    <row r="65" spans="1:64" x14ac:dyDescent="0.2">
      <c r="A65" s="45"/>
      <c r="B65" s="46"/>
      <c r="C65" s="46"/>
      <c r="D65" s="46"/>
      <c r="E65" s="46"/>
      <c r="F65" s="47"/>
      <c r="G65" s="39" t="s">
        <v>85</v>
      </c>
      <c r="H65" s="43"/>
      <c r="I65" s="43"/>
      <c r="J65" s="43"/>
      <c r="K65" s="43"/>
      <c r="L65" s="43"/>
      <c r="M65" s="43"/>
      <c r="N65" s="43"/>
      <c r="O65" s="43"/>
      <c r="P65" s="43"/>
      <c r="Q65" s="43"/>
      <c r="R65" s="43"/>
      <c r="S65" s="43"/>
      <c r="T65" s="43"/>
      <c r="U65" s="43"/>
      <c r="V65" s="43"/>
      <c r="W65" s="43"/>
      <c r="X65" s="43"/>
      <c r="Y65" s="44"/>
      <c r="Z65" s="48" t="s">
        <v>62</v>
      </c>
      <c r="AA65" s="49"/>
      <c r="AB65" s="49"/>
      <c r="AC65" s="49"/>
      <c r="AD65" s="50"/>
      <c r="AE65" s="48" t="s">
        <v>64</v>
      </c>
      <c r="AF65" s="49"/>
      <c r="AG65" s="49"/>
      <c r="AH65" s="49"/>
      <c r="AI65" s="49"/>
      <c r="AJ65" s="49"/>
      <c r="AK65" s="49"/>
      <c r="AL65" s="49"/>
      <c r="AM65" s="49"/>
      <c r="AN65" s="50"/>
      <c r="AO65" s="51">
        <v>42.5</v>
      </c>
      <c r="AP65" s="52"/>
      <c r="AQ65" s="52"/>
      <c r="AR65" s="52"/>
      <c r="AS65" s="52"/>
      <c r="AT65" s="52"/>
      <c r="AU65" s="52"/>
      <c r="AV65" s="53"/>
      <c r="AW65" s="51">
        <v>0.5</v>
      </c>
      <c r="AX65" s="52"/>
      <c r="AY65" s="52"/>
      <c r="AZ65" s="52"/>
      <c r="BA65" s="52"/>
      <c r="BB65" s="52"/>
      <c r="BC65" s="52"/>
      <c r="BD65" s="53"/>
      <c r="BE65" s="51">
        <v>43</v>
      </c>
      <c r="BF65" s="52"/>
      <c r="BG65" s="52"/>
      <c r="BH65" s="52"/>
      <c r="BI65" s="52"/>
      <c r="BJ65" s="52"/>
      <c r="BK65" s="52"/>
      <c r="BL65" s="53"/>
    </row>
    <row r="66" spans="1:64" ht="26.25" customHeight="1" x14ac:dyDescent="0.2">
      <c r="A66" s="38">
        <v>0</v>
      </c>
      <c r="B66" s="38"/>
      <c r="C66" s="38"/>
      <c r="D66" s="38"/>
      <c r="E66" s="38"/>
      <c r="F66" s="38"/>
      <c r="G66" s="39" t="s">
        <v>86</v>
      </c>
      <c r="H66" s="40"/>
      <c r="I66" s="40"/>
      <c r="J66" s="40"/>
      <c r="K66" s="40"/>
      <c r="L66" s="40"/>
      <c r="M66" s="40"/>
      <c r="N66" s="40"/>
      <c r="O66" s="40"/>
      <c r="P66" s="40"/>
      <c r="Q66" s="40"/>
      <c r="R66" s="40"/>
      <c r="S66" s="40"/>
      <c r="T66" s="40"/>
      <c r="U66" s="40"/>
      <c r="V66" s="40"/>
      <c r="W66" s="40"/>
      <c r="X66" s="40"/>
      <c r="Y66" s="41"/>
      <c r="Z66" s="42" t="s">
        <v>88</v>
      </c>
      <c r="AA66" s="42"/>
      <c r="AB66" s="42"/>
      <c r="AC66" s="42"/>
      <c r="AD66" s="42"/>
      <c r="AE66" s="42" t="s">
        <v>87</v>
      </c>
      <c r="AF66" s="42"/>
      <c r="AG66" s="42"/>
      <c r="AH66" s="42"/>
      <c r="AI66" s="42"/>
      <c r="AJ66" s="42"/>
      <c r="AK66" s="42"/>
      <c r="AL66" s="42"/>
      <c r="AM66" s="42"/>
      <c r="AN66" s="48"/>
      <c r="AO66" s="63">
        <v>24</v>
      </c>
      <c r="AP66" s="63"/>
      <c r="AQ66" s="63"/>
      <c r="AR66" s="63"/>
      <c r="AS66" s="63"/>
      <c r="AT66" s="63"/>
      <c r="AU66" s="63"/>
      <c r="AV66" s="63"/>
      <c r="AW66" s="63">
        <v>0</v>
      </c>
      <c r="AX66" s="63"/>
      <c r="AY66" s="63"/>
      <c r="AZ66" s="63"/>
      <c r="BA66" s="63"/>
      <c r="BB66" s="63"/>
      <c r="BC66" s="63"/>
      <c r="BD66" s="63"/>
      <c r="BE66" s="63">
        <f>AO66+AW66</f>
        <v>24</v>
      </c>
      <c r="BF66" s="63"/>
      <c r="BG66" s="63"/>
      <c r="BH66" s="63"/>
      <c r="BI66" s="63"/>
      <c r="BJ66" s="63"/>
      <c r="BK66" s="63"/>
      <c r="BL66" s="63"/>
    </row>
    <row r="67" spans="1:64" s="4" customFormat="1" ht="12.75" customHeight="1" x14ac:dyDescent="0.2">
      <c r="A67" s="64">
        <v>0</v>
      </c>
      <c r="B67" s="64"/>
      <c r="C67" s="64"/>
      <c r="D67" s="64"/>
      <c r="E67" s="64"/>
      <c r="F67" s="64"/>
      <c r="G67" s="55" t="s">
        <v>65</v>
      </c>
      <c r="H67" s="56"/>
      <c r="I67" s="56"/>
      <c r="J67" s="56"/>
      <c r="K67" s="56"/>
      <c r="L67" s="56"/>
      <c r="M67" s="56"/>
      <c r="N67" s="56"/>
      <c r="O67" s="56"/>
      <c r="P67" s="56"/>
      <c r="Q67" s="56"/>
      <c r="R67" s="56"/>
      <c r="S67" s="56"/>
      <c r="T67" s="56"/>
      <c r="U67" s="56"/>
      <c r="V67" s="56"/>
      <c r="W67" s="56"/>
      <c r="X67" s="56"/>
      <c r="Y67" s="57"/>
      <c r="Z67" s="62"/>
      <c r="AA67" s="62"/>
      <c r="AB67" s="62"/>
      <c r="AC67" s="62"/>
      <c r="AD67" s="62"/>
      <c r="AE67" s="123"/>
      <c r="AF67" s="123"/>
      <c r="AG67" s="123"/>
      <c r="AH67" s="123"/>
      <c r="AI67" s="123"/>
      <c r="AJ67" s="123"/>
      <c r="AK67" s="123"/>
      <c r="AL67" s="123"/>
      <c r="AM67" s="123"/>
      <c r="AN67" s="118"/>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row>
    <row r="68" spans="1:64" ht="28.5" customHeight="1" x14ac:dyDescent="0.2">
      <c r="A68" s="38">
        <v>0</v>
      </c>
      <c r="B68" s="38"/>
      <c r="C68" s="38"/>
      <c r="D68" s="38"/>
      <c r="E68" s="38"/>
      <c r="F68" s="38"/>
      <c r="G68" s="39" t="s">
        <v>89</v>
      </c>
      <c r="H68" s="40"/>
      <c r="I68" s="40"/>
      <c r="J68" s="40"/>
      <c r="K68" s="40"/>
      <c r="L68" s="40"/>
      <c r="M68" s="40"/>
      <c r="N68" s="40"/>
      <c r="O68" s="40"/>
      <c r="P68" s="40"/>
      <c r="Q68" s="40"/>
      <c r="R68" s="40"/>
      <c r="S68" s="40"/>
      <c r="T68" s="40"/>
      <c r="U68" s="40"/>
      <c r="V68" s="40"/>
      <c r="W68" s="40"/>
      <c r="X68" s="40"/>
      <c r="Y68" s="41"/>
      <c r="Z68" s="42" t="s">
        <v>63</v>
      </c>
      <c r="AA68" s="42"/>
      <c r="AB68" s="42"/>
      <c r="AC68" s="42"/>
      <c r="AD68" s="42"/>
      <c r="AE68" s="39" t="s">
        <v>90</v>
      </c>
      <c r="AF68" s="40"/>
      <c r="AG68" s="40"/>
      <c r="AH68" s="40"/>
      <c r="AI68" s="40"/>
      <c r="AJ68" s="40"/>
      <c r="AK68" s="40"/>
      <c r="AL68" s="40"/>
      <c r="AM68" s="40"/>
      <c r="AN68" s="41"/>
      <c r="AO68" s="63">
        <v>809</v>
      </c>
      <c r="AP68" s="63"/>
      <c r="AQ68" s="63"/>
      <c r="AR68" s="63"/>
      <c r="AS68" s="63"/>
      <c r="AT68" s="63"/>
      <c r="AU68" s="63"/>
      <c r="AV68" s="63"/>
      <c r="AW68" s="63">
        <v>0</v>
      </c>
      <c r="AX68" s="63"/>
      <c r="AY68" s="63"/>
      <c r="AZ68" s="63"/>
      <c r="BA68" s="63"/>
      <c r="BB68" s="63"/>
      <c r="BC68" s="63"/>
      <c r="BD68" s="63"/>
      <c r="BE68" s="63">
        <f t="shared" ref="BE68:BE83" si="0">AO68+AW68</f>
        <v>809</v>
      </c>
      <c r="BF68" s="63"/>
      <c r="BG68" s="63"/>
      <c r="BH68" s="63"/>
      <c r="BI68" s="63"/>
      <c r="BJ68" s="63"/>
      <c r="BK68" s="63"/>
      <c r="BL68" s="63"/>
    </row>
    <row r="69" spans="1:64" ht="12.75" customHeight="1" x14ac:dyDescent="0.2">
      <c r="A69" s="38">
        <v>0</v>
      </c>
      <c r="B69" s="38"/>
      <c r="C69" s="38"/>
      <c r="D69" s="38"/>
      <c r="E69" s="38"/>
      <c r="F69" s="38"/>
      <c r="G69" s="39" t="s">
        <v>91</v>
      </c>
      <c r="H69" s="40"/>
      <c r="I69" s="40"/>
      <c r="J69" s="40"/>
      <c r="K69" s="40"/>
      <c r="L69" s="40"/>
      <c r="M69" s="40"/>
      <c r="N69" s="40"/>
      <c r="O69" s="40"/>
      <c r="P69" s="40"/>
      <c r="Q69" s="40"/>
      <c r="R69" s="40"/>
      <c r="S69" s="40"/>
      <c r="T69" s="40"/>
      <c r="U69" s="40"/>
      <c r="V69" s="40"/>
      <c r="W69" s="40"/>
      <c r="X69" s="40"/>
      <c r="Y69" s="41"/>
      <c r="Z69" s="42" t="s">
        <v>63</v>
      </c>
      <c r="AA69" s="42"/>
      <c r="AB69" s="42"/>
      <c r="AC69" s="42"/>
      <c r="AD69" s="42"/>
      <c r="AE69" s="39" t="s">
        <v>90</v>
      </c>
      <c r="AF69" s="40"/>
      <c r="AG69" s="40"/>
      <c r="AH69" s="40"/>
      <c r="AI69" s="40"/>
      <c r="AJ69" s="40"/>
      <c r="AK69" s="40"/>
      <c r="AL69" s="40"/>
      <c r="AM69" s="40"/>
      <c r="AN69" s="41"/>
      <c r="AO69" s="63">
        <v>15</v>
      </c>
      <c r="AP69" s="63"/>
      <c r="AQ69" s="63"/>
      <c r="AR69" s="63"/>
      <c r="AS69" s="63"/>
      <c r="AT69" s="63"/>
      <c r="AU69" s="63"/>
      <c r="AV69" s="63"/>
      <c r="AW69" s="63">
        <v>0</v>
      </c>
      <c r="AX69" s="63"/>
      <c r="AY69" s="63"/>
      <c r="AZ69" s="63"/>
      <c r="BA69" s="63"/>
      <c r="BB69" s="63"/>
      <c r="BC69" s="63"/>
      <c r="BD69" s="63"/>
      <c r="BE69" s="63">
        <f t="shared" si="0"/>
        <v>15</v>
      </c>
      <c r="BF69" s="63"/>
      <c r="BG69" s="63"/>
      <c r="BH69" s="63"/>
      <c r="BI69" s="63"/>
      <c r="BJ69" s="63"/>
      <c r="BK69" s="63"/>
      <c r="BL69" s="63"/>
    </row>
    <row r="70" spans="1:64" ht="25.5" customHeight="1" x14ac:dyDescent="0.2">
      <c r="A70" s="38">
        <v>0</v>
      </c>
      <c r="B70" s="38"/>
      <c r="C70" s="38"/>
      <c r="D70" s="38"/>
      <c r="E70" s="38"/>
      <c r="F70" s="38"/>
      <c r="G70" s="39" t="s">
        <v>92</v>
      </c>
      <c r="H70" s="40"/>
      <c r="I70" s="40"/>
      <c r="J70" s="40"/>
      <c r="K70" s="40"/>
      <c r="L70" s="40"/>
      <c r="M70" s="40"/>
      <c r="N70" s="40"/>
      <c r="O70" s="40"/>
      <c r="P70" s="40"/>
      <c r="Q70" s="40"/>
      <c r="R70" s="40"/>
      <c r="S70" s="40"/>
      <c r="T70" s="40"/>
      <c r="U70" s="40"/>
      <c r="V70" s="40"/>
      <c r="W70" s="40"/>
      <c r="X70" s="40"/>
      <c r="Y70" s="41"/>
      <c r="Z70" s="42" t="s">
        <v>63</v>
      </c>
      <c r="AA70" s="42"/>
      <c r="AB70" s="42"/>
      <c r="AC70" s="42"/>
      <c r="AD70" s="42"/>
      <c r="AE70" s="39" t="s">
        <v>90</v>
      </c>
      <c r="AF70" s="40"/>
      <c r="AG70" s="40"/>
      <c r="AH70" s="40"/>
      <c r="AI70" s="40"/>
      <c r="AJ70" s="40"/>
      <c r="AK70" s="40"/>
      <c r="AL70" s="40"/>
      <c r="AM70" s="40"/>
      <c r="AN70" s="41"/>
      <c r="AO70" s="63">
        <v>765</v>
      </c>
      <c r="AP70" s="63"/>
      <c r="AQ70" s="63"/>
      <c r="AR70" s="63"/>
      <c r="AS70" s="63"/>
      <c r="AT70" s="63"/>
      <c r="AU70" s="63"/>
      <c r="AV70" s="63"/>
      <c r="AW70" s="63">
        <v>23</v>
      </c>
      <c r="AX70" s="63"/>
      <c r="AY70" s="63"/>
      <c r="AZ70" s="63"/>
      <c r="BA70" s="63"/>
      <c r="BB70" s="63"/>
      <c r="BC70" s="63"/>
      <c r="BD70" s="63"/>
      <c r="BE70" s="63">
        <f t="shared" si="0"/>
        <v>788</v>
      </c>
      <c r="BF70" s="63"/>
      <c r="BG70" s="63"/>
      <c r="BH70" s="63"/>
      <c r="BI70" s="63"/>
      <c r="BJ70" s="63"/>
      <c r="BK70" s="63"/>
      <c r="BL70" s="63"/>
    </row>
    <row r="71" spans="1:64" ht="25.5" customHeight="1" x14ac:dyDescent="0.2">
      <c r="A71" s="45"/>
      <c r="B71" s="46"/>
      <c r="C71" s="46"/>
      <c r="D71" s="46"/>
      <c r="E71" s="46"/>
      <c r="F71" s="47"/>
      <c r="G71" s="39" t="s">
        <v>93</v>
      </c>
      <c r="H71" s="43"/>
      <c r="I71" s="43"/>
      <c r="J71" s="43"/>
      <c r="K71" s="43"/>
      <c r="L71" s="43"/>
      <c r="M71" s="43"/>
      <c r="N71" s="43"/>
      <c r="O71" s="43"/>
      <c r="P71" s="43"/>
      <c r="Q71" s="43"/>
      <c r="R71" s="43"/>
      <c r="S71" s="43"/>
      <c r="T71" s="43"/>
      <c r="U71" s="43"/>
      <c r="V71" s="43"/>
      <c r="W71" s="43"/>
      <c r="X71" s="43"/>
      <c r="Y71" s="44"/>
      <c r="Z71" s="48" t="s">
        <v>62</v>
      </c>
      <c r="AA71" s="49"/>
      <c r="AB71" s="49"/>
      <c r="AC71" s="49"/>
      <c r="AD71" s="50"/>
      <c r="AE71" s="39" t="s">
        <v>90</v>
      </c>
      <c r="AF71" s="40"/>
      <c r="AG71" s="40"/>
      <c r="AH71" s="40"/>
      <c r="AI71" s="40"/>
      <c r="AJ71" s="40"/>
      <c r="AK71" s="40"/>
      <c r="AL71" s="40"/>
      <c r="AM71" s="40"/>
      <c r="AN71" s="41"/>
      <c r="AO71" s="51">
        <v>25</v>
      </c>
      <c r="AP71" s="52"/>
      <c r="AQ71" s="52"/>
      <c r="AR71" s="52"/>
      <c r="AS71" s="52"/>
      <c r="AT71" s="52"/>
      <c r="AU71" s="52"/>
      <c r="AV71" s="53"/>
      <c r="AW71" s="51">
        <v>0</v>
      </c>
      <c r="AX71" s="52"/>
      <c r="AY71" s="52"/>
      <c r="AZ71" s="52"/>
      <c r="BA71" s="52"/>
      <c r="BB71" s="52"/>
      <c r="BC71" s="52"/>
      <c r="BD71" s="53"/>
      <c r="BE71" s="51">
        <f t="shared" si="0"/>
        <v>25</v>
      </c>
      <c r="BF71" s="52"/>
      <c r="BG71" s="52"/>
      <c r="BH71" s="52"/>
      <c r="BI71" s="52"/>
      <c r="BJ71" s="52"/>
      <c r="BK71" s="52"/>
      <c r="BL71" s="53"/>
    </row>
    <row r="72" spans="1:64" ht="27" customHeight="1" x14ac:dyDescent="0.2">
      <c r="A72" s="45"/>
      <c r="B72" s="46"/>
      <c r="C72" s="46"/>
      <c r="D72" s="46"/>
      <c r="E72" s="46"/>
      <c r="F72" s="47"/>
      <c r="G72" s="39" t="s">
        <v>94</v>
      </c>
      <c r="H72" s="43"/>
      <c r="I72" s="43"/>
      <c r="J72" s="43"/>
      <c r="K72" s="43"/>
      <c r="L72" s="43"/>
      <c r="M72" s="43"/>
      <c r="N72" s="43"/>
      <c r="O72" s="43"/>
      <c r="P72" s="43"/>
      <c r="Q72" s="43"/>
      <c r="R72" s="43"/>
      <c r="S72" s="43"/>
      <c r="T72" s="43"/>
      <c r="U72" s="43"/>
      <c r="V72" s="43"/>
      <c r="W72" s="43"/>
      <c r="X72" s="43"/>
      <c r="Y72" s="44"/>
      <c r="Z72" s="48" t="s">
        <v>63</v>
      </c>
      <c r="AA72" s="49"/>
      <c r="AB72" s="49"/>
      <c r="AC72" s="49"/>
      <c r="AD72" s="50"/>
      <c r="AE72" s="39" t="s">
        <v>90</v>
      </c>
      <c r="AF72" s="40"/>
      <c r="AG72" s="40"/>
      <c r="AH72" s="40"/>
      <c r="AI72" s="40"/>
      <c r="AJ72" s="40"/>
      <c r="AK72" s="40"/>
      <c r="AL72" s="40"/>
      <c r="AM72" s="40"/>
      <c r="AN72" s="41"/>
      <c r="AO72" s="51">
        <v>809</v>
      </c>
      <c r="AP72" s="52"/>
      <c r="AQ72" s="52"/>
      <c r="AR72" s="52"/>
      <c r="AS72" s="52"/>
      <c r="AT72" s="52"/>
      <c r="AU72" s="52"/>
      <c r="AV72" s="53"/>
      <c r="AW72" s="51">
        <v>0</v>
      </c>
      <c r="AX72" s="52"/>
      <c r="AY72" s="52"/>
      <c r="AZ72" s="52"/>
      <c r="BA72" s="52"/>
      <c r="BB72" s="52"/>
      <c r="BC72" s="52"/>
      <c r="BD72" s="53"/>
      <c r="BE72" s="51">
        <f t="shared" si="0"/>
        <v>809</v>
      </c>
      <c r="BF72" s="52"/>
      <c r="BG72" s="52"/>
      <c r="BH72" s="52"/>
      <c r="BI72" s="52"/>
      <c r="BJ72" s="52"/>
      <c r="BK72" s="52"/>
      <c r="BL72" s="53"/>
    </row>
    <row r="73" spans="1:64" x14ac:dyDescent="0.2">
      <c r="A73" s="45"/>
      <c r="B73" s="46"/>
      <c r="C73" s="46"/>
      <c r="D73" s="46"/>
      <c r="E73" s="46"/>
      <c r="F73" s="47"/>
      <c r="G73" s="39" t="s">
        <v>95</v>
      </c>
      <c r="H73" s="43"/>
      <c r="I73" s="43"/>
      <c r="J73" s="43"/>
      <c r="K73" s="43"/>
      <c r="L73" s="43"/>
      <c r="M73" s="43"/>
      <c r="N73" s="43"/>
      <c r="O73" s="43"/>
      <c r="P73" s="43"/>
      <c r="Q73" s="43"/>
      <c r="R73" s="43"/>
      <c r="S73" s="43"/>
      <c r="T73" s="43"/>
      <c r="U73" s="43"/>
      <c r="V73" s="43"/>
      <c r="W73" s="43"/>
      <c r="X73" s="43"/>
      <c r="Y73" s="44"/>
      <c r="Z73" s="48" t="s">
        <v>63</v>
      </c>
      <c r="AA73" s="49"/>
      <c r="AB73" s="49"/>
      <c r="AC73" s="49"/>
      <c r="AD73" s="50"/>
      <c r="AE73" s="39" t="s">
        <v>97</v>
      </c>
      <c r="AF73" s="40"/>
      <c r="AG73" s="40"/>
      <c r="AH73" s="40"/>
      <c r="AI73" s="40"/>
      <c r="AJ73" s="40"/>
      <c r="AK73" s="40"/>
      <c r="AL73" s="40"/>
      <c r="AM73" s="40"/>
      <c r="AN73" s="41"/>
      <c r="AO73" s="65">
        <v>141</v>
      </c>
      <c r="AP73" s="66"/>
      <c r="AQ73" s="66"/>
      <c r="AR73" s="66"/>
      <c r="AS73" s="66"/>
      <c r="AT73" s="66"/>
      <c r="AU73" s="66"/>
      <c r="AV73" s="67"/>
      <c r="AW73" s="51">
        <v>0</v>
      </c>
      <c r="AX73" s="52"/>
      <c r="AY73" s="52"/>
      <c r="AZ73" s="52"/>
      <c r="BA73" s="52"/>
      <c r="BB73" s="52"/>
      <c r="BC73" s="52"/>
      <c r="BD73" s="53"/>
      <c r="BE73" s="51">
        <f t="shared" si="0"/>
        <v>141</v>
      </c>
      <c r="BF73" s="52"/>
      <c r="BG73" s="52"/>
      <c r="BH73" s="52"/>
      <c r="BI73" s="52"/>
      <c r="BJ73" s="52"/>
      <c r="BK73" s="52"/>
      <c r="BL73" s="53"/>
    </row>
    <row r="74" spans="1:64" x14ac:dyDescent="0.2">
      <c r="A74" s="45"/>
      <c r="B74" s="46"/>
      <c r="C74" s="46"/>
      <c r="D74" s="46"/>
      <c r="E74" s="46"/>
      <c r="F74" s="47"/>
      <c r="G74" s="39" t="s">
        <v>96</v>
      </c>
      <c r="H74" s="43"/>
      <c r="I74" s="43"/>
      <c r="J74" s="43"/>
      <c r="K74" s="43"/>
      <c r="L74" s="43"/>
      <c r="M74" s="43"/>
      <c r="N74" s="43"/>
      <c r="O74" s="43"/>
      <c r="P74" s="43"/>
      <c r="Q74" s="43"/>
      <c r="R74" s="43"/>
      <c r="S74" s="43"/>
      <c r="T74" s="43"/>
      <c r="U74" s="43"/>
      <c r="V74" s="43"/>
      <c r="W74" s="43"/>
      <c r="X74" s="43"/>
      <c r="Y74" s="44"/>
      <c r="Z74" s="48" t="s">
        <v>63</v>
      </c>
      <c r="AA74" s="49"/>
      <c r="AB74" s="49"/>
      <c r="AC74" s="49"/>
      <c r="AD74" s="50"/>
      <c r="AE74" s="39" t="s">
        <v>97</v>
      </c>
      <c r="AF74" s="40"/>
      <c r="AG74" s="40"/>
      <c r="AH74" s="40"/>
      <c r="AI74" s="40"/>
      <c r="AJ74" s="40"/>
      <c r="AK74" s="40"/>
      <c r="AL74" s="40"/>
      <c r="AM74" s="40"/>
      <c r="AN74" s="41"/>
      <c r="AO74" s="51">
        <v>668</v>
      </c>
      <c r="AP74" s="52"/>
      <c r="AQ74" s="52"/>
      <c r="AR74" s="52"/>
      <c r="AS74" s="52"/>
      <c r="AT74" s="52"/>
      <c r="AU74" s="52"/>
      <c r="AV74" s="53"/>
      <c r="AW74" s="51">
        <v>0</v>
      </c>
      <c r="AX74" s="52"/>
      <c r="AY74" s="52"/>
      <c r="AZ74" s="52"/>
      <c r="BA74" s="52"/>
      <c r="BB74" s="52"/>
      <c r="BC74" s="52"/>
      <c r="BD74" s="53"/>
      <c r="BE74" s="51">
        <f t="shared" si="0"/>
        <v>668</v>
      </c>
      <c r="BF74" s="52"/>
      <c r="BG74" s="52"/>
      <c r="BH74" s="52"/>
      <c r="BI74" s="52"/>
      <c r="BJ74" s="52"/>
      <c r="BK74" s="52"/>
      <c r="BL74" s="53"/>
    </row>
    <row r="75" spans="1:64" ht="24" customHeight="1" x14ac:dyDescent="0.2">
      <c r="A75" s="45"/>
      <c r="B75" s="46"/>
      <c r="C75" s="46"/>
      <c r="D75" s="46"/>
      <c r="E75" s="46"/>
      <c r="F75" s="47"/>
      <c r="G75" s="39" t="s">
        <v>101</v>
      </c>
      <c r="H75" s="43"/>
      <c r="I75" s="43"/>
      <c r="J75" s="43"/>
      <c r="K75" s="43"/>
      <c r="L75" s="43"/>
      <c r="M75" s="43"/>
      <c r="N75" s="43"/>
      <c r="O75" s="43"/>
      <c r="P75" s="43"/>
      <c r="Q75" s="43"/>
      <c r="R75" s="43"/>
      <c r="S75" s="43"/>
      <c r="T75" s="43"/>
      <c r="U75" s="43"/>
      <c r="V75" s="43"/>
      <c r="W75" s="43"/>
      <c r="X75" s="43"/>
      <c r="Y75" s="44"/>
      <c r="Z75" s="48" t="s">
        <v>63</v>
      </c>
      <c r="AA75" s="49"/>
      <c r="AB75" s="49"/>
      <c r="AC75" s="49"/>
      <c r="AD75" s="50"/>
      <c r="AE75" s="39" t="s">
        <v>90</v>
      </c>
      <c r="AF75" s="40"/>
      <c r="AG75" s="40"/>
      <c r="AH75" s="40"/>
      <c r="AI75" s="40"/>
      <c r="AJ75" s="40"/>
      <c r="AK75" s="40"/>
      <c r="AL75" s="40"/>
      <c r="AM75" s="40"/>
      <c r="AN75" s="41"/>
      <c r="AO75" s="51">
        <v>788</v>
      </c>
      <c r="AP75" s="52"/>
      <c r="AQ75" s="52"/>
      <c r="AR75" s="52"/>
      <c r="AS75" s="52"/>
      <c r="AT75" s="52"/>
      <c r="AU75" s="52"/>
      <c r="AV75" s="53"/>
      <c r="AW75" s="51">
        <v>0</v>
      </c>
      <c r="AX75" s="52"/>
      <c r="AY75" s="52"/>
      <c r="AZ75" s="52"/>
      <c r="BA75" s="52"/>
      <c r="BB75" s="52"/>
      <c r="BC75" s="52"/>
      <c r="BD75" s="53"/>
      <c r="BE75" s="51">
        <f t="shared" si="0"/>
        <v>788</v>
      </c>
      <c r="BF75" s="52"/>
      <c r="BG75" s="52"/>
      <c r="BH75" s="52"/>
      <c r="BI75" s="52"/>
      <c r="BJ75" s="52"/>
      <c r="BK75" s="52"/>
      <c r="BL75" s="53"/>
    </row>
    <row r="76" spans="1:64" x14ac:dyDescent="0.2">
      <c r="A76" s="45"/>
      <c r="B76" s="46"/>
      <c r="C76" s="46"/>
      <c r="D76" s="46"/>
      <c r="E76" s="46"/>
      <c r="F76" s="47"/>
      <c r="G76" s="39" t="s">
        <v>95</v>
      </c>
      <c r="H76" s="43"/>
      <c r="I76" s="43"/>
      <c r="J76" s="43"/>
      <c r="K76" s="43"/>
      <c r="L76" s="43"/>
      <c r="M76" s="43"/>
      <c r="N76" s="43"/>
      <c r="O76" s="43"/>
      <c r="P76" s="43"/>
      <c r="Q76" s="43"/>
      <c r="R76" s="43"/>
      <c r="S76" s="43"/>
      <c r="T76" s="43"/>
      <c r="U76" s="43"/>
      <c r="V76" s="43"/>
      <c r="W76" s="43"/>
      <c r="X76" s="43"/>
      <c r="Y76" s="44"/>
      <c r="Z76" s="48" t="s">
        <v>63</v>
      </c>
      <c r="AA76" s="49"/>
      <c r="AB76" s="49"/>
      <c r="AC76" s="49"/>
      <c r="AD76" s="50"/>
      <c r="AE76" s="39" t="s">
        <v>97</v>
      </c>
      <c r="AF76" s="43"/>
      <c r="AG76" s="43"/>
      <c r="AH76" s="43"/>
      <c r="AI76" s="43"/>
      <c r="AJ76" s="43"/>
      <c r="AK76" s="43"/>
      <c r="AL76" s="43"/>
      <c r="AM76" s="43"/>
      <c r="AN76" s="44"/>
      <c r="AO76" s="51">
        <v>137</v>
      </c>
      <c r="AP76" s="52"/>
      <c r="AQ76" s="52"/>
      <c r="AR76" s="52"/>
      <c r="AS76" s="52"/>
      <c r="AT76" s="52"/>
      <c r="AU76" s="52"/>
      <c r="AV76" s="53"/>
      <c r="AW76" s="51">
        <v>0</v>
      </c>
      <c r="AX76" s="52"/>
      <c r="AY76" s="52"/>
      <c r="AZ76" s="52"/>
      <c r="BA76" s="52"/>
      <c r="BB76" s="52"/>
      <c r="BC76" s="52"/>
      <c r="BD76" s="53"/>
      <c r="BE76" s="51">
        <f t="shared" si="0"/>
        <v>137</v>
      </c>
      <c r="BF76" s="52"/>
      <c r="BG76" s="52"/>
      <c r="BH76" s="52"/>
      <c r="BI76" s="52"/>
      <c r="BJ76" s="52"/>
      <c r="BK76" s="52"/>
      <c r="BL76" s="53"/>
    </row>
    <row r="77" spans="1:64" x14ac:dyDescent="0.2">
      <c r="A77" s="45"/>
      <c r="B77" s="46"/>
      <c r="C77" s="46"/>
      <c r="D77" s="46"/>
      <c r="E77" s="46"/>
      <c r="F77" s="47"/>
      <c r="G77" s="39" t="s">
        <v>96</v>
      </c>
      <c r="H77" s="43"/>
      <c r="I77" s="43"/>
      <c r="J77" s="43"/>
      <c r="K77" s="43"/>
      <c r="L77" s="43"/>
      <c r="M77" s="43"/>
      <c r="N77" s="43"/>
      <c r="O77" s="43"/>
      <c r="P77" s="43"/>
      <c r="Q77" s="43"/>
      <c r="R77" s="43"/>
      <c r="S77" s="43"/>
      <c r="T77" s="43"/>
      <c r="U77" s="43"/>
      <c r="V77" s="43"/>
      <c r="W77" s="43"/>
      <c r="X77" s="43"/>
      <c r="Y77" s="44"/>
      <c r="Z77" s="48" t="s">
        <v>63</v>
      </c>
      <c r="AA77" s="49"/>
      <c r="AB77" s="49"/>
      <c r="AC77" s="49"/>
      <c r="AD77" s="50"/>
      <c r="AE77" s="39" t="s">
        <v>97</v>
      </c>
      <c r="AF77" s="43"/>
      <c r="AG77" s="43"/>
      <c r="AH77" s="43"/>
      <c r="AI77" s="43"/>
      <c r="AJ77" s="43"/>
      <c r="AK77" s="43"/>
      <c r="AL77" s="43"/>
      <c r="AM77" s="43"/>
      <c r="AN77" s="44"/>
      <c r="AO77" s="51">
        <v>651</v>
      </c>
      <c r="AP77" s="52"/>
      <c r="AQ77" s="52"/>
      <c r="AR77" s="52"/>
      <c r="AS77" s="52"/>
      <c r="AT77" s="52"/>
      <c r="AU77" s="52"/>
      <c r="AV77" s="53"/>
      <c r="AW77" s="51">
        <v>0</v>
      </c>
      <c r="AX77" s="52"/>
      <c r="AY77" s="52"/>
      <c r="AZ77" s="52"/>
      <c r="BA77" s="52"/>
      <c r="BB77" s="52"/>
      <c r="BC77" s="52"/>
      <c r="BD77" s="53"/>
      <c r="BE77" s="51">
        <f t="shared" si="0"/>
        <v>651</v>
      </c>
      <c r="BF77" s="52"/>
      <c r="BG77" s="52"/>
      <c r="BH77" s="52"/>
      <c r="BI77" s="52"/>
      <c r="BJ77" s="52"/>
      <c r="BK77" s="52"/>
      <c r="BL77" s="53"/>
    </row>
    <row r="78" spans="1:64" ht="27" customHeight="1" x14ac:dyDescent="0.2">
      <c r="A78" s="45"/>
      <c r="B78" s="46"/>
      <c r="C78" s="46"/>
      <c r="D78" s="46"/>
      <c r="E78" s="46"/>
      <c r="F78" s="47"/>
      <c r="G78" s="39" t="s">
        <v>102</v>
      </c>
      <c r="H78" s="43"/>
      <c r="I78" s="43"/>
      <c r="J78" s="43"/>
      <c r="K78" s="43"/>
      <c r="L78" s="43"/>
      <c r="M78" s="43"/>
      <c r="N78" s="43"/>
      <c r="O78" s="43"/>
      <c r="P78" s="43"/>
      <c r="Q78" s="43"/>
      <c r="R78" s="43"/>
      <c r="S78" s="43"/>
      <c r="T78" s="43"/>
      <c r="U78" s="43"/>
      <c r="V78" s="43"/>
      <c r="W78" s="43"/>
      <c r="X78" s="43"/>
      <c r="Y78" s="44"/>
      <c r="Z78" s="48" t="s">
        <v>63</v>
      </c>
      <c r="AA78" s="49"/>
      <c r="AB78" s="49"/>
      <c r="AC78" s="49"/>
      <c r="AD78" s="50"/>
      <c r="AE78" s="39" t="s">
        <v>90</v>
      </c>
      <c r="AF78" s="40"/>
      <c r="AG78" s="40"/>
      <c r="AH78" s="40"/>
      <c r="AI78" s="40"/>
      <c r="AJ78" s="40"/>
      <c r="AK78" s="40"/>
      <c r="AL78" s="40"/>
      <c r="AM78" s="40"/>
      <c r="AN78" s="41"/>
      <c r="AO78" s="51">
        <v>10</v>
      </c>
      <c r="AP78" s="52"/>
      <c r="AQ78" s="52"/>
      <c r="AR78" s="52"/>
      <c r="AS78" s="52"/>
      <c r="AT78" s="52"/>
      <c r="AU78" s="52"/>
      <c r="AV78" s="53"/>
      <c r="AW78" s="51">
        <v>15</v>
      </c>
      <c r="AX78" s="52"/>
      <c r="AY78" s="52"/>
      <c r="AZ78" s="52"/>
      <c r="BA78" s="52"/>
      <c r="BB78" s="52"/>
      <c r="BC78" s="52"/>
      <c r="BD78" s="53"/>
      <c r="BE78" s="51">
        <f t="shared" si="0"/>
        <v>25</v>
      </c>
      <c r="BF78" s="52"/>
      <c r="BG78" s="52"/>
      <c r="BH78" s="52"/>
      <c r="BI78" s="52"/>
      <c r="BJ78" s="52"/>
      <c r="BK78" s="52"/>
      <c r="BL78" s="53"/>
    </row>
    <row r="79" spans="1:64" x14ac:dyDescent="0.2">
      <c r="A79" s="45"/>
      <c r="B79" s="46"/>
      <c r="C79" s="46"/>
      <c r="D79" s="46"/>
      <c r="E79" s="46"/>
      <c r="F79" s="47"/>
      <c r="G79" s="39" t="s">
        <v>95</v>
      </c>
      <c r="H79" s="43"/>
      <c r="I79" s="43"/>
      <c r="J79" s="43"/>
      <c r="K79" s="43"/>
      <c r="L79" s="43"/>
      <c r="M79" s="43"/>
      <c r="N79" s="43"/>
      <c r="O79" s="43"/>
      <c r="P79" s="43"/>
      <c r="Q79" s="43"/>
      <c r="R79" s="43"/>
      <c r="S79" s="43"/>
      <c r="T79" s="43"/>
      <c r="U79" s="43"/>
      <c r="V79" s="43"/>
      <c r="W79" s="43"/>
      <c r="X79" s="43"/>
      <c r="Y79" s="44"/>
      <c r="Z79" s="48" t="s">
        <v>63</v>
      </c>
      <c r="AA79" s="49"/>
      <c r="AB79" s="49"/>
      <c r="AC79" s="49"/>
      <c r="AD79" s="50"/>
      <c r="AE79" s="39" t="s">
        <v>90</v>
      </c>
      <c r="AF79" s="40"/>
      <c r="AG79" s="40"/>
      <c r="AH79" s="40"/>
      <c r="AI79" s="40"/>
      <c r="AJ79" s="40"/>
      <c r="AK79" s="40"/>
      <c r="AL79" s="40"/>
      <c r="AM79" s="40"/>
      <c r="AN79" s="41"/>
      <c r="AO79" s="51">
        <v>5</v>
      </c>
      <c r="AP79" s="52"/>
      <c r="AQ79" s="52"/>
      <c r="AR79" s="52"/>
      <c r="AS79" s="52"/>
      <c r="AT79" s="52"/>
      <c r="AU79" s="52"/>
      <c r="AV79" s="53"/>
      <c r="AW79" s="51">
        <v>4</v>
      </c>
      <c r="AX79" s="52"/>
      <c r="AY79" s="52"/>
      <c r="AZ79" s="52"/>
      <c r="BA79" s="52"/>
      <c r="BB79" s="52"/>
      <c r="BC79" s="52"/>
      <c r="BD79" s="53"/>
      <c r="BE79" s="51">
        <f t="shared" si="0"/>
        <v>9</v>
      </c>
      <c r="BF79" s="52"/>
      <c r="BG79" s="52"/>
      <c r="BH79" s="52"/>
      <c r="BI79" s="52"/>
      <c r="BJ79" s="52"/>
      <c r="BK79" s="52"/>
      <c r="BL79" s="53"/>
    </row>
    <row r="80" spans="1:64" x14ac:dyDescent="0.2">
      <c r="A80" s="45"/>
      <c r="B80" s="46"/>
      <c r="C80" s="46"/>
      <c r="D80" s="46"/>
      <c r="E80" s="46"/>
      <c r="F80" s="47"/>
      <c r="G80" s="39" t="s">
        <v>96</v>
      </c>
      <c r="H80" s="43"/>
      <c r="I80" s="43"/>
      <c r="J80" s="43"/>
      <c r="K80" s="43"/>
      <c r="L80" s="43"/>
      <c r="M80" s="43"/>
      <c r="N80" s="43"/>
      <c r="O80" s="43"/>
      <c r="P80" s="43"/>
      <c r="Q80" s="43"/>
      <c r="R80" s="43"/>
      <c r="S80" s="43"/>
      <c r="T80" s="43"/>
      <c r="U80" s="43"/>
      <c r="V80" s="43"/>
      <c r="W80" s="43"/>
      <c r="X80" s="43"/>
      <c r="Y80" s="44"/>
      <c r="Z80" s="48" t="s">
        <v>63</v>
      </c>
      <c r="AA80" s="49"/>
      <c r="AB80" s="49"/>
      <c r="AC80" s="49"/>
      <c r="AD80" s="50"/>
      <c r="AE80" s="39" t="s">
        <v>90</v>
      </c>
      <c r="AF80" s="40"/>
      <c r="AG80" s="40"/>
      <c r="AH80" s="40"/>
      <c r="AI80" s="40"/>
      <c r="AJ80" s="40"/>
      <c r="AK80" s="40"/>
      <c r="AL80" s="40"/>
      <c r="AM80" s="40"/>
      <c r="AN80" s="41"/>
      <c r="AO80" s="51">
        <v>5</v>
      </c>
      <c r="AP80" s="52"/>
      <c r="AQ80" s="52"/>
      <c r="AR80" s="52"/>
      <c r="AS80" s="52"/>
      <c r="AT80" s="52"/>
      <c r="AU80" s="52"/>
      <c r="AV80" s="53"/>
      <c r="AW80" s="51">
        <v>11</v>
      </c>
      <c r="AX80" s="52"/>
      <c r="AY80" s="52"/>
      <c r="AZ80" s="52"/>
      <c r="BA80" s="52"/>
      <c r="BB80" s="52"/>
      <c r="BC80" s="52"/>
      <c r="BD80" s="53"/>
      <c r="BE80" s="51">
        <f t="shared" si="0"/>
        <v>16</v>
      </c>
      <c r="BF80" s="52"/>
      <c r="BG80" s="52"/>
      <c r="BH80" s="52"/>
      <c r="BI80" s="52"/>
      <c r="BJ80" s="52"/>
      <c r="BK80" s="52"/>
      <c r="BL80" s="53"/>
    </row>
    <row r="81" spans="1:64" ht="25.5" customHeight="1" x14ac:dyDescent="0.2">
      <c r="A81" s="45"/>
      <c r="B81" s="46"/>
      <c r="C81" s="46"/>
      <c r="D81" s="46"/>
      <c r="E81" s="46"/>
      <c r="F81" s="47"/>
      <c r="G81" s="39" t="s">
        <v>103</v>
      </c>
      <c r="H81" s="43"/>
      <c r="I81" s="43"/>
      <c r="J81" s="43"/>
      <c r="K81" s="43"/>
      <c r="L81" s="43"/>
      <c r="M81" s="43"/>
      <c r="N81" s="43"/>
      <c r="O81" s="43"/>
      <c r="P81" s="43"/>
      <c r="Q81" s="43"/>
      <c r="R81" s="43"/>
      <c r="S81" s="43"/>
      <c r="T81" s="43"/>
      <c r="U81" s="43"/>
      <c r="V81" s="43"/>
      <c r="W81" s="43"/>
      <c r="X81" s="43"/>
      <c r="Y81" s="44"/>
      <c r="Z81" s="48" t="s">
        <v>63</v>
      </c>
      <c r="AA81" s="49"/>
      <c r="AB81" s="49"/>
      <c r="AC81" s="49"/>
      <c r="AD81" s="50"/>
      <c r="AE81" s="39" t="s">
        <v>90</v>
      </c>
      <c r="AF81" s="40"/>
      <c r="AG81" s="40"/>
      <c r="AH81" s="40"/>
      <c r="AI81" s="40"/>
      <c r="AJ81" s="40"/>
      <c r="AK81" s="40"/>
      <c r="AL81" s="40"/>
      <c r="AM81" s="40"/>
      <c r="AN81" s="41"/>
      <c r="AO81" s="51">
        <v>8</v>
      </c>
      <c r="AP81" s="52"/>
      <c r="AQ81" s="52"/>
      <c r="AR81" s="52"/>
      <c r="AS81" s="52"/>
      <c r="AT81" s="52"/>
      <c r="AU81" s="52"/>
      <c r="AV81" s="53"/>
      <c r="AW81" s="51">
        <v>10</v>
      </c>
      <c r="AX81" s="52"/>
      <c r="AY81" s="52"/>
      <c r="AZ81" s="52"/>
      <c r="BA81" s="52"/>
      <c r="BB81" s="52"/>
      <c r="BC81" s="52"/>
      <c r="BD81" s="53"/>
      <c r="BE81" s="51">
        <f t="shared" si="0"/>
        <v>18</v>
      </c>
      <c r="BF81" s="52"/>
      <c r="BG81" s="52"/>
      <c r="BH81" s="52"/>
      <c r="BI81" s="52"/>
      <c r="BJ81" s="52"/>
      <c r="BK81" s="52"/>
      <c r="BL81" s="53"/>
    </row>
    <row r="82" spans="1:64" x14ac:dyDescent="0.2">
      <c r="A82" s="45"/>
      <c r="B82" s="46"/>
      <c r="C82" s="46"/>
      <c r="D82" s="46"/>
      <c r="E82" s="46"/>
      <c r="F82" s="47"/>
      <c r="G82" s="39" t="s">
        <v>95</v>
      </c>
      <c r="H82" s="43"/>
      <c r="I82" s="43"/>
      <c r="J82" s="43"/>
      <c r="K82" s="43"/>
      <c r="L82" s="43"/>
      <c r="M82" s="43"/>
      <c r="N82" s="43"/>
      <c r="O82" s="43"/>
      <c r="P82" s="43"/>
      <c r="Q82" s="43"/>
      <c r="R82" s="43"/>
      <c r="S82" s="43"/>
      <c r="T82" s="43"/>
      <c r="U82" s="43"/>
      <c r="V82" s="43"/>
      <c r="W82" s="43"/>
      <c r="X82" s="43"/>
      <c r="Y82" s="44"/>
      <c r="Z82" s="48" t="s">
        <v>63</v>
      </c>
      <c r="AA82" s="49"/>
      <c r="AB82" s="49"/>
      <c r="AC82" s="49"/>
      <c r="AD82" s="50"/>
      <c r="AE82" s="39" t="s">
        <v>97</v>
      </c>
      <c r="AF82" s="43"/>
      <c r="AG82" s="43"/>
      <c r="AH82" s="43"/>
      <c r="AI82" s="43"/>
      <c r="AJ82" s="43"/>
      <c r="AK82" s="43"/>
      <c r="AL82" s="43"/>
      <c r="AM82" s="43"/>
      <c r="AN82" s="44"/>
      <c r="AO82" s="51">
        <v>2</v>
      </c>
      <c r="AP82" s="52"/>
      <c r="AQ82" s="52"/>
      <c r="AR82" s="52"/>
      <c r="AS82" s="52"/>
      <c r="AT82" s="52"/>
      <c r="AU82" s="52"/>
      <c r="AV82" s="53"/>
      <c r="AW82" s="51">
        <v>1</v>
      </c>
      <c r="AX82" s="52"/>
      <c r="AY82" s="52"/>
      <c r="AZ82" s="52"/>
      <c r="BA82" s="52"/>
      <c r="BB82" s="52"/>
      <c r="BC82" s="52"/>
      <c r="BD82" s="53"/>
      <c r="BE82" s="51">
        <f t="shared" si="0"/>
        <v>3</v>
      </c>
      <c r="BF82" s="52"/>
      <c r="BG82" s="52"/>
      <c r="BH82" s="52"/>
      <c r="BI82" s="52"/>
      <c r="BJ82" s="52"/>
      <c r="BK82" s="52"/>
      <c r="BL82" s="53"/>
    </row>
    <row r="83" spans="1:64" x14ac:dyDescent="0.2">
      <c r="A83" s="45"/>
      <c r="B83" s="46"/>
      <c r="C83" s="46"/>
      <c r="D83" s="46"/>
      <c r="E83" s="46"/>
      <c r="F83" s="47"/>
      <c r="G83" s="39" t="s">
        <v>96</v>
      </c>
      <c r="H83" s="43"/>
      <c r="I83" s="43"/>
      <c r="J83" s="43"/>
      <c r="K83" s="43"/>
      <c r="L83" s="43"/>
      <c r="M83" s="43"/>
      <c r="N83" s="43"/>
      <c r="O83" s="43"/>
      <c r="P83" s="43"/>
      <c r="Q83" s="43"/>
      <c r="R83" s="43"/>
      <c r="S83" s="43"/>
      <c r="T83" s="43"/>
      <c r="U83" s="43"/>
      <c r="V83" s="43"/>
      <c r="W83" s="43"/>
      <c r="X83" s="43"/>
      <c r="Y83" s="44"/>
      <c r="Z83" s="48" t="s">
        <v>63</v>
      </c>
      <c r="AA83" s="49"/>
      <c r="AB83" s="49"/>
      <c r="AC83" s="49"/>
      <c r="AD83" s="50"/>
      <c r="AE83" s="39" t="s">
        <v>97</v>
      </c>
      <c r="AF83" s="43"/>
      <c r="AG83" s="43"/>
      <c r="AH83" s="43"/>
      <c r="AI83" s="43"/>
      <c r="AJ83" s="43"/>
      <c r="AK83" s="43"/>
      <c r="AL83" s="43"/>
      <c r="AM83" s="43"/>
      <c r="AN83" s="44"/>
      <c r="AO83" s="51">
        <v>6</v>
      </c>
      <c r="AP83" s="52"/>
      <c r="AQ83" s="52"/>
      <c r="AR83" s="52"/>
      <c r="AS83" s="52"/>
      <c r="AT83" s="52"/>
      <c r="AU83" s="52"/>
      <c r="AV83" s="53"/>
      <c r="AW83" s="51">
        <v>9</v>
      </c>
      <c r="AX83" s="52"/>
      <c r="AY83" s="52"/>
      <c r="AZ83" s="52"/>
      <c r="BA83" s="52"/>
      <c r="BB83" s="52"/>
      <c r="BC83" s="52"/>
      <c r="BD83" s="53"/>
      <c r="BE83" s="51">
        <f t="shared" si="0"/>
        <v>15</v>
      </c>
      <c r="BF83" s="52"/>
      <c r="BG83" s="52"/>
      <c r="BH83" s="52"/>
      <c r="BI83" s="52"/>
      <c r="BJ83" s="52"/>
      <c r="BK83" s="52"/>
      <c r="BL83" s="53"/>
    </row>
    <row r="84" spans="1:64" s="4" customFormat="1" ht="12.75" customHeight="1" x14ac:dyDescent="0.2">
      <c r="A84" s="64">
        <v>0</v>
      </c>
      <c r="B84" s="64"/>
      <c r="C84" s="64"/>
      <c r="D84" s="64"/>
      <c r="E84" s="64"/>
      <c r="F84" s="64"/>
      <c r="G84" s="55" t="s">
        <v>66</v>
      </c>
      <c r="H84" s="56"/>
      <c r="I84" s="56"/>
      <c r="J84" s="56"/>
      <c r="K84" s="56"/>
      <c r="L84" s="56"/>
      <c r="M84" s="56"/>
      <c r="N84" s="56"/>
      <c r="O84" s="56"/>
      <c r="P84" s="56"/>
      <c r="Q84" s="56"/>
      <c r="R84" s="56"/>
      <c r="S84" s="56"/>
      <c r="T84" s="56"/>
      <c r="U84" s="56"/>
      <c r="V84" s="56"/>
      <c r="W84" s="56"/>
      <c r="X84" s="56"/>
      <c r="Y84" s="57"/>
      <c r="Z84" s="62"/>
      <c r="AA84" s="62"/>
      <c r="AB84" s="62"/>
      <c r="AC84" s="62"/>
      <c r="AD84" s="62"/>
      <c r="AE84" s="55"/>
      <c r="AF84" s="56"/>
      <c r="AG84" s="56"/>
      <c r="AH84" s="56"/>
      <c r="AI84" s="56"/>
      <c r="AJ84" s="56"/>
      <c r="AK84" s="56"/>
      <c r="AL84" s="56"/>
      <c r="AM84" s="56"/>
      <c r="AN84" s="57"/>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row>
    <row r="85" spans="1:64" s="4" customFormat="1" ht="12.75" customHeight="1" x14ac:dyDescent="0.2">
      <c r="A85" s="126"/>
      <c r="B85" s="127"/>
      <c r="C85" s="127"/>
      <c r="D85" s="127"/>
      <c r="E85" s="127"/>
      <c r="F85" s="128"/>
      <c r="G85" s="39" t="s">
        <v>104</v>
      </c>
      <c r="H85" s="43"/>
      <c r="I85" s="43"/>
      <c r="J85" s="43"/>
      <c r="K85" s="43"/>
      <c r="L85" s="43"/>
      <c r="M85" s="43"/>
      <c r="N85" s="43"/>
      <c r="O85" s="43"/>
      <c r="P85" s="43"/>
      <c r="Q85" s="43"/>
      <c r="R85" s="43"/>
      <c r="S85" s="43"/>
      <c r="T85" s="43"/>
      <c r="U85" s="43"/>
      <c r="V85" s="43"/>
      <c r="W85" s="43"/>
      <c r="X85" s="43"/>
      <c r="Y85" s="44"/>
      <c r="Z85" s="48" t="s">
        <v>63</v>
      </c>
      <c r="AA85" s="49"/>
      <c r="AB85" s="49"/>
      <c r="AC85" s="49"/>
      <c r="AD85" s="50"/>
      <c r="AE85" s="39" t="s">
        <v>111</v>
      </c>
      <c r="AF85" s="43"/>
      <c r="AG85" s="43"/>
      <c r="AH85" s="43"/>
      <c r="AI85" s="43"/>
      <c r="AJ85" s="43"/>
      <c r="AK85" s="43"/>
      <c r="AL85" s="43"/>
      <c r="AM85" s="43"/>
      <c r="AN85" s="44"/>
      <c r="AO85" s="65">
        <v>31</v>
      </c>
      <c r="AP85" s="66"/>
      <c r="AQ85" s="66"/>
      <c r="AR85" s="66"/>
      <c r="AS85" s="66"/>
      <c r="AT85" s="66"/>
      <c r="AU85" s="66"/>
      <c r="AV85" s="67"/>
      <c r="AW85" s="51">
        <v>0</v>
      </c>
      <c r="AX85" s="52"/>
      <c r="AY85" s="52"/>
      <c r="AZ85" s="52"/>
      <c r="BA85" s="52"/>
      <c r="BB85" s="52"/>
      <c r="BC85" s="52"/>
      <c r="BD85" s="53"/>
      <c r="BE85" s="51">
        <f t="shared" ref="BE85:BE91" si="1">AO85+AW85</f>
        <v>31</v>
      </c>
      <c r="BF85" s="52"/>
      <c r="BG85" s="52"/>
      <c r="BH85" s="52"/>
      <c r="BI85" s="52"/>
      <c r="BJ85" s="52"/>
      <c r="BK85" s="52"/>
      <c r="BL85" s="53"/>
    </row>
    <row r="86" spans="1:64" s="4" customFormat="1" ht="42" customHeight="1" x14ac:dyDescent="0.2">
      <c r="A86" s="126"/>
      <c r="B86" s="127"/>
      <c r="C86" s="127"/>
      <c r="D86" s="127"/>
      <c r="E86" s="127"/>
      <c r="F86" s="128"/>
      <c r="G86" s="39" t="s">
        <v>105</v>
      </c>
      <c r="H86" s="43"/>
      <c r="I86" s="43"/>
      <c r="J86" s="43"/>
      <c r="K86" s="43"/>
      <c r="L86" s="43"/>
      <c r="M86" s="43"/>
      <c r="N86" s="43"/>
      <c r="O86" s="43"/>
      <c r="P86" s="43"/>
      <c r="Q86" s="43"/>
      <c r="R86" s="43"/>
      <c r="S86" s="43"/>
      <c r="T86" s="43"/>
      <c r="U86" s="43"/>
      <c r="V86" s="43"/>
      <c r="W86" s="43"/>
      <c r="X86" s="43"/>
      <c r="Y86" s="44"/>
      <c r="Z86" s="48" t="s">
        <v>67</v>
      </c>
      <c r="AA86" s="49"/>
      <c r="AB86" s="49"/>
      <c r="AC86" s="49"/>
      <c r="AD86" s="50"/>
      <c r="AE86" s="39" t="s">
        <v>111</v>
      </c>
      <c r="AF86" s="43"/>
      <c r="AG86" s="43"/>
      <c r="AH86" s="43"/>
      <c r="AI86" s="43"/>
      <c r="AJ86" s="43"/>
      <c r="AK86" s="43"/>
      <c r="AL86" s="43"/>
      <c r="AM86" s="43"/>
      <c r="AN86" s="44"/>
      <c r="AO86" s="51">
        <v>4834</v>
      </c>
      <c r="AP86" s="52"/>
      <c r="AQ86" s="52"/>
      <c r="AR86" s="52"/>
      <c r="AS86" s="52"/>
      <c r="AT86" s="52"/>
      <c r="AU86" s="52"/>
      <c r="AV86" s="53"/>
      <c r="AW86" s="51">
        <v>530</v>
      </c>
      <c r="AX86" s="52"/>
      <c r="AY86" s="52"/>
      <c r="AZ86" s="52"/>
      <c r="BA86" s="52"/>
      <c r="BB86" s="52"/>
      <c r="BC86" s="52"/>
      <c r="BD86" s="53"/>
      <c r="BE86" s="51">
        <f t="shared" si="1"/>
        <v>5364</v>
      </c>
      <c r="BF86" s="52"/>
      <c r="BG86" s="52"/>
      <c r="BH86" s="52"/>
      <c r="BI86" s="52"/>
      <c r="BJ86" s="52"/>
      <c r="BK86" s="52"/>
      <c r="BL86" s="53"/>
    </row>
    <row r="87" spans="1:64" s="4" customFormat="1" ht="39" customHeight="1" x14ac:dyDescent="0.2">
      <c r="A87" s="126"/>
      <c r="B87" s="127"/>
      <c r="C87" s="127"/>
      <c r="D87" s="127"/>
      <c r="E87" s="127"/>
      <c r="F87" s="128"/>
      <c r="G87" s="39" t="s">
        <v>106</v>
      </c>
      <c r="H87" s="43"/>
      <c r="I87" s="43"/>
      <c r="J87" s="43"/>
      <c r="K87" s="43"/>
      <c r="L87" s="43"/>
      <c r="M87" s="43"/>
      <c r="N87" s="43"/>
      <c r="O87" s="43"/>
      <c r="P87" s="43"/>
      <c r="Q87" s="43"/>
      <c r="R87" s="43"/>
      <c r="S87" s="43"/>
      <c r="T87" s="43"/>
      <c r="U87" s="43"/>
      <c r="V87" s="43"/>
      <c r="W87" s="43"/>
      <c r="X87" s="43"/>
      <c r="Y87" s="44"/>
      <c r="Z87" s="48" t="s">
        <v>67</v>
      </c>
      <c r="AA87" s="49"/>
      <c r="AB87" s="49"/>
      <c r="AC87" s="49"/>
      <c r="AD87" s="50"/>
      <c r="AE87" s="39" t="s">
        <v>111</v>
      </c>
      <c r="AF87" s="43"/>
      <c r="AG87" s="43"/>
      <c r="AH87" s="43"/>
      <c r="AI87" s="43"/>
      <c r="AJ87" s="43"/>
      <c r="AK87" s="43"/>
      <c r="AL87" s="43"/>
      <c r="AM87" s="43"/>
      <c r="AN87" s="44"/>
      <c r="AO87" s="51">
        <v>4834</v>
      </c>
      <c r="AP87" s="52"/>
      <c r="AQ87" s="52"/>
      <c r="AR87" s="52"/>
      <c r="AS87" s="52"/>
      <c r="AT87" s="52"/>
      <c r="AU87" s="52"/>
      <c r="AV87" s="53"/>
      <c r="AW87" s="51">
        <v>530</v>
      </c>
      <c r="AX87" s="52"/>
      <c r="AY87" s="52"/>
      <c r="AZ87" s="52"/>
      <c r="BA87" s="52"/>
      <c r="BB87" s="52"/>
      <c r="BC87" s="52"/>
      <c r="BD87" s="53"/>
      <c r="BE87" s="51">
        <f t="shared" si="1"/>
        <v>5364</v>
      </c>
      <c r="BF87" s="52"/>
      <c r="BG87" s="52"/>
      <c r="BH87" s="52"/>
      <c r="BI87" s="52"/>
      <c r="BJ87" s="52"/>
      <c r="BK87" s="52"/>
      <c r="BL87" s="53"/>
    </row>
    <row r="88" spans="1:64" s="4" customFormat="1" ht="42" customHeight="1" x14ac:dyDescent="0.2">
      <c r="A88" s="126"/>
      <c r="B88" s="127"/>
      <c r="C88" s="127"/>
      <c r="D88" s="127"/>
      <c r="E88" s="127"/>
      <c r="F88" s="128"/>
      <c r="G88" s="39" t="s">
        <v>107</v>
      </c>
      <c r="H88" s="43"/>
      <c r="I88" s="43"/>
      <c r="J88" s="43"/>
      <c r="K88" s="43"/>
      <c r="L88" s="43"/>
      <c r="M88" s="43"/>
      <c r="N88" s="43"/>
      <c r="O88" s="43"/>
      <c r="P88" s="43"/>
      <c r="Q88" s="43"/>
      <c r="R88" s="43"/>
      <c r="S88" s="43"/>
      <c r="T88" s="43"/>
      <c r="U88" s="43"/>
      <c r="V88" s="43"/>
      <c r="W88" s="43"/>
      <c r="X88" s="43"/>
      <c r="Y88" s="44"/>
      <c r="Z88" s="48" t="s">
        <v>67</v>
      </c>
      <c r="AA88" s="49"/>
      <c r="AB88" s="49"/>
      <c r="AC88" s="49"/>
      <c r="AD88" s="50"/>
      <c r="AE88" s="39" t="s">
        <v>111</v>
      </c>
      <c r="AF88" s="43"/>
      <c r="AG88" s="43"/>
      <c r="AH88" s="43"/>
      <c r="AI88" s="43"/>
      <c r="AJ88" s="43"/>
      <c r="AK88" s="43"/>
      <c r="AL88" s="43"/>
      <c r="AM88" s="43"/>
      <c r="AN88" s="44"/>
      <c r="AO88" s="51">
        <v>4834</v>
      </c>
      <c r="AP88" s="52"/>
      <c r="AQ88" s="52"/>
      <c r="AR88" s="52"/>
      <c r="AS88" s="52"/>
      <c r="AT88" s="52"/>
      <c r="AU88" s="52"/>
      <c r="AV88" s="53"/>
      <c r="AW88" s="51">
        <v>530</v>
      </c>
      <c r="AX88" s="52"/>
      <c r="AY88" s="52"/>
      <c r="AZ88" s="52"/>
      <c r="BA88" s="52"/>
      <c r="BB88" s="52"/>
      <c r="BC88" s="52"/>
      <c r="BD88" s="53"/>
      <c r="BE88" s="51">
        <f t="shared" si="1"/>
        <v>5364</v>
      </c>
      <c r="BF88" s="52"/>
      <c r="BG88" s="52"/>
      <c r="BH88" s="52"/>
      <c r="BI88" s="52"/>
      <c r="BJ88" s="52"/>
      <c r="BK88" s="52"/>
      <c r="BL88" s="53"/>
    </row>
    <row r="89" spans="1:64" s="4" customFormat="1" ht="41.25" customHeight="1" x14ac:dyDescent="0.2">
      <c r="A89" s="126"/>
      <c r="B89" s="127"/>
      <c r="C89" s="127"/>
      <c r="D89" s="127"/>
      <c r="E89" s="127"/>
      <c r="F89" s="128"/>
      <c r="G89" s="39" t="s">
        <v>108</v>
      </c>
      <c r="H89" s="43"/>
      <c r="I89" s="43"/>
      <c r="J89" s="43"/>
      <c r="K89" s="43"/>
      <c r="L89" s="43"/>
      <c r="M89" s="43"/>
      <c r="N89" s="43"/>
      <c r="O89" s="43"/>
      <c r="P89" s="43"/>
      <c r="Q89" s="43"/>
      <c r="R89" s="43"/>
      <c r="S89" s="43"/>
      <c r="T89" s="43"/>
      <c r="U89" s="43"/>
      <c r="V89" s="43"/>
      <c r="W89" s="43"/>
      <c r="X89" s="43"/>
      <c r="Y89" s="44"/>
      <c r="Z89" s="48" t="s">
        <v>67</v>
      </c>
      <c r="AA89" s="49"/>
      <c r="AB89" s="49"/>
      <c r="AC89" s="49"/>
      <c r="AD89" s="50"/>
      <c r="AE89" s="39" t="s">
        <v>111</v>
      </c>
      <c r="AF89" s="43"/>
      <c r="AG89" s="43"/>
      <c r="AH89" s="43"/>
      <c r="AI89" s="43"/>
      <c r="AJ89" s="43"/>
      <c r="AK89" s="43"/>
      <c r="AL89" s="43"/>
      <c r="AM89" s="43"/>
      <c r="AN89" s="44"/>
      <c r="AO89" s="51">
        <v>107639</v>
      </c>
      <c r="AP89" s="52"/>
      <c r="AQ89" s="52"/>
      <c r="AR89" s="52"/>
      <c r="AS89" s="52"/>
      <c r="AT89" s="52"/>
      <c r="AU89" s="52"/>
      <c r="AV89" s="53"/>
      <c r="AW89" s="51">
        <v>21264</v>
      </c>
      <c r="AX89" s="52"/>
      <c r="AY89" s="52"/>
      <c r="AZ89" s="52"/>
      <c r="BA89" s="52"/>
      <c r="BB89" s="52"/>
      <c r="BC89" s="52"/>
      <c r="BD89" s="53"/>
      <c r="BE89" s="51">
        <f t="shared" si="1"/>
        <v>128903</v>
      </c>
      <c r="BF89" s="52"/>
      <c r="BG89" s="52"/>
      <c r="BH89" s="52"/>
      <c r="BI89" s="52"/>
      <c r="BJ89" s="52"/>
      <c r="BK89" s="52"/>
      <c r="BL89" s="53"/>
    </row>
    <row r="90" spans="1:64" s="4" customFormat="1" ht="39.75" customHeight="1" x14ac:dyDescent="0.2">
      <c r="A90" s="126"/>
      <c r="B90" s="127"/>
      <c r="C90" s="127"/>
      <c r="D90" s="127"/>
      <c r="E90" s="127"/>
      <c r="F90" s="128"/>
      <c r="G90" s="39" t="s">
        <v>109</v>
      </c>
      <c r="H90" s="43"/>
      <c r="I90" s="43"/>
      <c r="J90" s="43"/>
      <c r="K90" s="43"/>
      <c r="L90" s="43"/>
      <c r="M90" s="43"/>
      <c r="N90" s="43"/>
      <c r="O90" s="43"/>
      <c r="P90" s="43"/>
      <c r="Q90" s="43"/>
      <c r="R90" s="43"/>
      <c r="S90" s="43"/>
      <c r="T90" s="43"/>
      <c r="U90" s="43"/>
      <c r="V90" s="43"/>
      <c r="W90" s="43"/>
      <c r="X90" s="43"/>
      <c r="Y90" s="44"/>
      <c r="Z90" s="48" t="s">
        <v>67</v>
      </c>
      <c r="AA90" s="49"/>
      <c r="AB90" s="49"/>
      <c r="AC90" s="49"/>
      <c r="AD90" s="50"/>
      <c r="AE90" s="39" t="s">
        <v>111</v>
      </c>
      <c r="AF90" s="43"/>
      <c r="AG90" s="43"/>
      <c r="AH90" s="43"/>
      <c r="AI90" s="43"/>
      <c r="AJ90" s="43"/>
      <c r="AK90" s="43"/>
      <c r="AL90" s="43"/>
      <c r="AM90" s="43"/>
      <c r="AN90" s="44"/>
      <c r="AO90" s="51">
        <v>107639</v>
      </c>
      <c r="AP90" s="52"/>
      <c r="AQ90" s="52"/>
      <c r="AR90" s="52"/>
      <c r="AS90" s="52"/>
      <c r="AT90" s="52"/>
      <c r="AU90" s="52"/>
      <c r="AV90" s="53"/>
      <c r="AW90" s="51">
        <v>21264</v>
      </c>
      <c r="AX90" s="52"/>
      <c r="AY90" s="52"/>
      <c r="AZ90" s="52"/>
      <c r="BA90" s="52"/>
      <c r="BB90" s="52"/>
      <c r="BC90" s="52"/>
      <c r="BD90" s="53"/>
      <c r="BE90" s="51">
        <f t="shared" si="1"/>
        <v>128903</v>
      </c>
      <c r="BF90" s="52"/>
      <c r="BG90" s="52"/>
      <c r="BH90" s="52"/>
      <c r="BI90" s="52"/>
      <c r="BJ90" s="52"/>
      <c r="BK90" s="52"/>
      <c r="BL90" s="53"/>
    </row>
    <row r="91" spans="1:64" ht="38.25" customHeight="1" x14ac:dyDescent="0.2">
      <c r="A91" s="38">
        <v>0</v>
      </c>
      <c r="B91" s="38"/>
      <c r="C91" s="38"/>
      <c r="D91" s="38"/>
      <c r="E91" s="38"/>
      <c r="F91" s="38"/>
      <c r="G91" s="39" t="s">
        <v>110</v>
      </c>
      <c r="H91" s="43"/>
      <c r="I91" s="43"/>
      <c r="J91" s="43"/>
      <c r="K91" s="43"/>
      <c r="L91" s="43"/>
      <c r="M91" s="43"/>
      <c r="N91" s="43"/>
      <c r="O91" s="43"/>
      <c r="P91" s="43"/>
      <c r="Q91" s="43"/>
      <c r="R91" s="43"/>
      <c r="S91" s="43"/>
      <c r="T91" s="43"/>
      <c r="U91" s="43"/>
      <c r="V91" s="43"/>
      <c r="W91" s="43"/>
      <c r="X91" s="43"/>
      <c r="Y91" s="44"/>
      <c r="Z91" s="48" t="s">
        <v>67</v>
      </c>
      <c r="AA91" s="49"/>
      <c r="AB91" s="49"/>
      <c r="AC91" s="49"/>
      <c r="AD91" s="50"/>
      <c r="AE91" s="39" t="s">
        <v>111</v>
      </c>
      <c r="AF91" s="43"/>
      <c r="AG91" s="43"/>
      <c r="AH91" s="43"/>
      <c r="AI91" s="43"/>
      <c r="AJ91" s="43"/>
      <c r="AK91" s="43"/>
      <c r="AL91" s="43"/>
      <c r="AM91" s="43"/>
      <c r="AN91" s="44"/>
      <c r="AO91" s="51">
        <v>107639</v>
      </c>
      <c r="AP91" s="52"/>
      <c r="AQ91" s="52"/>
      <c r="AR91" s="52"/>
      <c r="AS91" s="52"/>
      <c r="AT91" s="52"/>
      <c r="AU91" s="52"/>
      <c r="AV91" s="53"/>
      <c r="AW91" s="51">
        <v>21264</v>
      </c>
      <c r="AX91" s="52"/>
      <c r="AY91" s="52"/>
      <c r="AZ91" s="52"/>
      <c r="BA91" s="52"/>
      <c r="BB91" s="52"/>
      <c r="BC91" s="52"/>
      <c r="BD91" s="53"/>
      <c r="BE91" s="51">
        <f t="shared" si="1"/>
        <v>128903</v>
      </c>
      <c r="BF91" s="52"/>
      <c r="BG91" s="52"/>
      <c r="BH91" s="52"/>
      <c r="BI91" s="52"/>
      <c r="BJ91" s="52"/>
      <c r="BK91" s="52"/>
      <c r="BL91" s="53"/>
    </row>
    <row r="92" spans="1:64" s="4" customFormat="1" ht="12.75" customHeight="1" x14ac:dyDescent="0.2">
      <c r="A92" s="64">
        <v>0</v>
      </c>
      <c r="B92" s="64"/>
      <c r="C92" s="64"/>
      <c r="D92" s="64"/>
      <c r="E92" s="64"/>
      <c r="F92" s="64"/>
      <c r="G92" s="55" t="s">
        <v>68</v>
      </c>
      <c r="H92" s="56"/>
      <c r="I92" s="56"/>
      <c r="J92" s="56"/>
      <c r="K92" s="56"/>
      <c r="L92" s="56"/>
      <c r="M92" s="56"/>
      <c r="N92" s="56"/>
      <c r="O92" s="56"/>
      <c r="P92" s="56"/>
      <c r="Q92" s="56"/>
      <c r="R92" s="56"/>
      <c r="S92" s="56"/>
      <c r="T92" s="56"/>
      <c r="U92" s="56"/>
      <c r="V92" s="56"/>
      <c r="W92" s="56"/>
      <c r="X92" s="56"/>
      <c r="Y92" s="57"/>
      <c r="Z92" s="62"/>
      <c r="AA92" s="62"/>
      <c r="AB92" s="62"/>
      <c r="AC92" s="62"/>
      <c r="AD92" s="62"/>
      <c r="AE92" s="55"/>
      <c r="AF92" s="56"/>
      <c r="AG92" s="56"/>
      <c r="AH92" s="56"/>
      <c r="AI92" s="56"/>
      <c r="AJ92" s="56"/>
      <c r="AK92" s="56"/>
      <c r="AL92" s="56"/>
      <c r="AM92" s="56"/>
      <c r="AN92" s="57"/>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row>
    <row r="93" spans="1:64" s="37" customFormat="1" ht="27" customHeight="1" x14ac:dyDescent="0.2">
      <c r="A93" s="58">
        <v>0</v>
      </c>
      <c r="B93" s="58"/>
      <c r="C93" s="58"/>
      <c r="D93" s="58"/>
      <c r="E93" s="58"/>
      <c r="F93" s="58"/>
      <c r="G93" s="59" t="s">
        <v>98</v>
      </c>
      <c r="H93" s="60"/>
      <c r="I93" s="60"/>
      <c r="J93" s="60"/>
      <c r="K93" s="60"/>
      <c r="L93" s="60"/>
      <c r="M93" s="60"/>
      <c r="N93" s="60"/>
      <c r="O93" s="60"/>
      <c r="P93" s="60"/>
      <c r="Q93" s="60"/>
      <c r="R93" s="60"/>
      <c r="S93" s="60"/>
      <c r="T93" s="60"/>
      <c r="U93" s="60"/>
      <c r="V93" s="60"/>
      <c r="W93" s="60"/>
      <c r="X93" s="60"/>
      <c r="Y93" s="61"/>
      <c r="Z93" s="135" t="s">
        <v>99</v>
      </c>
      <c r="AA93" s="135"/>
      <c r="AB93" s="135"/>
      <c r="AC93" s="135"/>
      <c r="AD93" s="135"/>
      <c r="AE93" s="59" t="s">
        <v>100</v>
      </c>
      <c r="AF93" s="60"/>
      <c r="AG93" s="60"/>
      <c r="AH93" s="60"/>
      <c r="AI93" s="60"/>
      <c r="AJ93" s="60"/>
      <c r="AK93" s="60"/>
      <c r="AL93" s="60"/>
      <c r="AM93" s="60"/>
      <c r="AN93" s="61"/>
      <c r="AO93" s="134">
        <v>97.4</v>
      </c>
      <c r="AP93" s="134"/>
      <c r="AQ93" s="134"/>
      <c r="AR93" s="134"/>
      <c r="AS93" s="134"/>
      <c r="AT93" s="134"/>
      <c r="AU93" s="134"/>
      <c r="AV93" s="134"/>
      <c r="AW93" s="134">
        <v>0</v>
      </c>
      <c r="AX93" s="134"/>
      <c r="AY93" s="134"/>
      <c r="AZ93" s="134"/>
      <c r="BA93" s="134"/>
      <c r="BB93" s="134"/>
      <c r="BC93" s="134"/>
      <c r="BD93" s="134"/>
      <c r="BE93" s="134">
        <v>97.4</v>
      </c>
      <c r="BF93" s="134"/>
      <c r="BG93" s="134"/>
      <c r="BH93" s="134"/>
      <c r="BI93" s="134"/>
      <c r="BJ93" s="134"/>
      <c r="BK93" s="134"/>
      <c r="BL93" s="134"/>
    </row>
    <row r="95" spans="1:64" ht="16.5" customHeight="1" x14ac:dyDescent="0.2">
      <c r="A95" s="124" t="s">
        <v>74</v>
      </c>
      <c r="B95" s="124"/>
      <c r="C95" s="124"/>
      <c r="D95" s="124"/>
      <c r="E95" s="124"/>
      <c r="F95" s="124"/>
      <c r="G95" s="124"/>
      <c r="H95" s="124"/>
      <c r="I95" s="124"/>
      <c r="J95" s="124"/>
      <c r="K95" s="124"/>
      <c r="L95" s="124"/>
      <c r="M95" s="124"/>
      <c r="N95" s="124"/>
      <c r="O95" s="124"/>
      <c r="P95" s="124"/>
      <c r="Q95" s="124"/>
      <c r="R95" s="124"/>
      <c r="S95" s="124"/>
      <c r="T95" s="124"/>
      <c r="U95" s="124"/>
      <c r="V95" s="124"/>
      <c r="W95" s="125"/>
      <c r="X95" s="125"/>
      <c r="Y95" s="125"/>
      <c r="Z95" s="125"/>
      <c r="AA95" s="125"/>
      <c r="AB95" s="125"/>
      <c r="AC95" s="125"/>
      <c r="AD95" s="125"/>
      <c r="AE95" s="125"/>
      <c r="AF95" s="125"/>
      <c r="AG95" s="125"/>
      <c r="AH95" s="125"/>
      <c r="AI95" s="125"/>
      <c r="AJ95" s="125"/>
      <c r="AK95" s="125"/>
      <c r="AL95" s="125"/>
      <c r="AM95" s="125"/>
      <c r="AN95" s="5"/>
      <c r="AO95" s="133" t="s">
        <v>117</v>
      </c>
      <c r="AP95" s="133"/>
      <c r="AQ95" s="133"/>
      <c r="AR95" s="133"/>
      <c r="AS95" s="133"/>
      <c r="AT95" s="133"/>
      <c r="AU95" s="133"/>
      <c r="AV95" s="133"/>
      <c r="AW95" s="133"/>
      <c r="AX95" s="133"/>
      <c r="AY95" s="133"/>
      <c r="AZ95" s="133"/>
      <c r="BA95" s="133"/>
      <c r="BB95" s="133"/>
      <c r="BC95" s="133"/>
      <c r="BD95" s="133"/>
      <c r="BE95" s="133"/>
      <c r="BF95" s="133"/>
      <c r="BG95" s="133"/>
    </row>
    <row r="96" spans="1:64" x14ac:dyDescent="0.2">
      <c r="W96" s="122" t="s">
        <v>7</v>
      </c>
      <c r="X96" s="122"/>
      <c r="Y96" s="122"/>
      <c r="Z96" s="122"/>
      <c r="AA96" s="122"/>
      <c r="AB96" s="122"/>
      <c r="AC96" s="122"/>
      <c r="AD96" s="122"/>
      <c r="AE96" s="122"/>
      <c r="AF96" s="122"/>
      <c r="AG96" s="122"/>
      <c r="AH96" s="122"/>
      <c r="AI96" s="122"/>
      <c r="AJ96" s="122"/>
      <c r="AK96" s="122"/>
      <c r="AL96" s="122"/>
      <c r="AM96" s="122"/>
      <c r="AO96" s="122"/>
      <c r="AP96" s="122"/>
      <c r="AQ96" s="122"/>
      <c r="AR96" s="122"/>
      <c r="AS96" s="122"/>
      <c r="AT96" s="122"/>
      <c r="AU96" s="122"/>
      <c r="AV96" s="122"/>
      <c r="AW96" s="122"/>
      <c r="AX96" s="122"/>
      <c r="AY96" s="122"/>
      <c r="AZ96" s="122"/>
      <c r="BA96" s="122"/>
      <c r="BB96" s="122"/>
      <c r="BC96" s="122"/>
      <c r="BD96" s="122"/>
      <c r="BE96" s="122"/>
      <c r="BF96" s="122"/>
      <c r="BG96" s="122"/>
    </row>
    <row r="97" spans="1:59" ht="15.75" customHeight="1" x14ac:dyDescent="0.2">
      <c r="A97" s="121" t="s">
        <v>5</v>
      </c>
      <c r="B97" s="121"/>
      <c r="C97" s="121"/>
      <c r="D97" s="121"/>
      <c r="E97" s="121"/>
      <c r="F97" s="121"/>
    </row>
    <row r="98" spans="1:59" ht="13.15" customHeight="1" x14ac:dyDescent="0.2">
      <c r="A98" s="129" t="s">
        <v>75</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row>
    <row r="99" spans="1:59" x14ac:dyDescent="0.2">
      <c r="A99" s="130" t="s">
        <v>44</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row>
    <row r="100" spans="1:59" ht="10.5" customHeight="1"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row>
    <row r="101" spans="1:59" ht="15.75" customHeight="1" x14ac:dyDescent="0.2">
      <c r="A101" s="124" t="s">
        <v>76</v>
      </c>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5"/>
      <c r="X101" s="125"/>
      <c r="Y101" s="125"/>
      <c r="Z101" s="125"/>
      <c r="AA101" s="125"/>
      <c r="AB101" s="125"/>
      <c r="AC101" s="125"/>
      <c r="AD101" s="125"/>
      <c r="AE101" s="125"/>
      <c r="AF101" s="125"/>
      <c r="AG101" s="125"/>
      <c r="AH101" s="125"/>
      <c r="AI101" s="125"/>
      <c r="AJ101" s="125"/>
      <c r="AK101" s="125"/>
      <c r="AL101" s="125"/>
      <c r="AM101" s="125"/>
      <c r="AN101" s="5"/>
      <c r="AO101" s="133" t="s">
        <v>118</v>
      </c>
      <c r="AP101" s="133"/>
      <c r="AQ101" s="133"/>
      <c r="AR101" s="133"/>
      <c r="AS101" s="133"/>
      <c r="AT101" s="133"/>
      <c r="AU101" s="133"/>
      <c r="AV101" s="133"/>
      <c r="AW101" s="133"/>
      <c r="AX101" s="133"/>
      <c r="AY101" s="133"/>
      <c r="AZ101" s="133"/>
      <c r="BA101" s="133"/>
      <c r="BB101" s="133"/>
      <c r="BC101" s="133"/>
      <c r="BD101" s="133"/>
      <c r="BE101" s="133"/>
      <c r="BF101" s="133"/>
      <c r="BG101" s="133"/>
    </row>
    <row r="102" spans="1:59" x14ac:dyDescent="0.2">
      <c r="W102" s="122" t="s">
        <v>7</v>
      </c>
      <c r="X102" s="122"/>
      <c r="Y102" s="122"/>
      <c r="Z102" s="122"/>
      <c r="AA102" s="122"/>
      <c r="AB102" s="122"/>
      <c r="AC102" s="122"/>
      <c r="AD102" s="122"/>
      <c r="AE102" s="122"/>
      <c r="AF102" s="122"/>
      <c r="AG102" s="122"/>
      <c r="AH102" s="122"/>
      <c r="AI102" s="122"/>
      <c r="AJ102" s="122"/>
      <c r="AK102" s="122"/>
      <c r="AL102" s="122"/>
      <c r="AM102" s="122"/>
      <c r="AO102" s="122" t="s">
        <v>49</v>
      </c>
      <c r="AP102" s="122"/>
      <c r="AQ102" s="122"/>
      <c r="AR102" s="122"/>
      <c r="AS102" s="122"/>
      <c r="AT102" s="122"/>
      <c r="AU102" s="122"/>
      <c r="AV102" s="122"/>
      <c r="AW102" s="122"/>
      <c r="AX102" s="122"/>
      <c r="AY102" s="122"/>
      <c r="AZ102" s="122"/>
      <c r="BA102" s="122"/>
      <c r="BB102" s="122"/>
      <c r="BC102" s="122"/>
      <c r="BD102" s="122"/>
      <c r="BE102" s="122"/>
      <c r="BF102" s="122"/>
      <c r="BG102" s="122"/>
    </row>
    <row r="103" spans="1:59" x14ac:dyDescent="0.2">
      <c r="A103" s="131"/>
      <c r="B103" s="132"/>
      <c r="C103" s="132"/>
      <c r="D103" s="132"/>
      <c r="E103" s="132"/>
      <c r="F103" s="132"/>
      <c r="G103" s="132"/>
      <c r="H103" s="132"/>
    </row>
    <row r="104" spans="1:59" x14ac:dyDescent="0.2">
      <c r="A104" s="122" t="s">
        <v>42</v>
      </c>
      <c r="B104" s="122"/>
      <c r="C104" s="122"/>
      <c r="D104" s="122"/>
      <c r="E104" s="122"/>
      <c r="F104" s="122"/>
      <c r="G104" s="122"/>
      <c r="H104" s="122"/>
      <c r="I104" s="16"/>
      <c r="J104" s="16"/>
      <c r="K104" s="16"/>
      <c r="L104" s="16"/>
      <c r="M104" s="16"/>
      <c r="N104" s="16"/>
      <c r="O104" s="16"/>
      <c r="P104" s="16"/>
      <c r="Q104" s="16"/>
    </row>
    <row r="105" spans="1:59" x14ac:dyDescent="0.2">
      <c r="A105" s="23" t="s">
        <v>43</v>
      </c>
    </row>
  </sheetData>
  <mergeCells count="369">
    <mergeCell ref="Z93:AD93"/>
    <mergeCell ref="A92:F92"/>
    <mergeCell ref="G92:Y92"/>
    <mergeCell ref="A90:F90"/>
    <mergeCell ref="BE89:BL89"/>
    <mergeCell ref="BE91:BL91"/>
    <mergeCell ref="BE90:BL90"/>
    <mergeCell ref="AE93:AN93"/>
    <mergeCell ref="AW90:BD90"/>
    <mergeCell ref="Z91:AD91"/>
    <mergeCell ref="Z89:AD89"/>
    <mergeCell ref="A104:H104"/>
    <mergeCell ref="A98:AS98"/>
    <mergeCell ref="A99:AS99"/>
    <mergeCell ref="A103:H103"/>
    <mergeCell ref="AO102:BG102"/>
    <mergeCell ref="W102:AM102"/>
    <mergeCell ref="A101:V101"/>
    <mergeCell ref="W101:AM101"/>
    <mergeCell ref="AO101:BG101"/>
    <mergeCell ref="A91:F91"/>
    <mergeCell ref="AW93:BD93"/>
    <mergeCell ref="AW92:BD92"/>
    <mergeCell ref="BE92:BL92"/>
    <mergeCell ref="AO96:BG96"/>
    <mergeCell ref="BE93:BL93"/>
    <mergeCell ref="AO95:BG95"/>
    <mergeCell ref="AO93:AV93"/>
    <mergeCell ref="A89:F89"/>
    <mergeCell ref="AO91:AV91"/>
    <mergeCell ref="AE91:AN91"/>
    <mergeCell ref="AE89:AN89"/>
    <mergeCell ref="AO92:AV92"/>
    <mergeCell ref="G91:Y91"/>
    <mergeCell ref="AE87:AN87"/>
    <mergeCell ref="AW89:BD89"/>
    <mergeCell ref="AW91:BD91"/>
    <mergeCell ref="A79:F79"/>
    <mergeCell ref="A81:F81"/>
    <mergeCell ref="G81:Y81"/>
    <mergeCell ref="Z81:AD81"/>
    <mergeCell ref="AO81:AV81"/>
    <mergeCell ref="Z83:AD83"/>
    <mergeCell ref="AE80:AN80"/>
    <mergeCell ref="Z90:AD90"/>
    <mergeCell ref="Z85:AD85"/>
    <mergeCell ref="Z88:AD88"/>
    <mergeCell ref="AO85:AV85"/>
    <mergeCell ref="AO86:AV86"/>
    <mergeCell ref="AE81:AN81"/>
    <mergeCell ref="A86:F86"/>
    <mergeCell ref="G86:Y86"/>
    <mergeCell ref="G87:Y87"/>
    <mergeCell ref="A85:F85"/>
    <mergeCell ref="A88:F88"/>
    <mergeCell ref="AW84:BD84"/>
    <mergeCell ref="G85:Y85"/>
    <mergeCell ref="AE88:AN88"/>
    <mergeCell ref="A87:F87"/>
    <mergeCell ref="AO89:AV89"/>
    <mergeCell ref="AO90:AV90"/>
    <mergeCell ref="BE68:BL68"/>
    <mergeCell ref="BE65:BL65"/>
    <mergeCell ref="AE67:AN67"/>
    <mergeCell ref="BE67:BL67"/>
    <mergeCell ref="BE74:BL74"/>
    <mergeCell ref="AO72:AV72"/>
    <mergeCell ref="AW72:BD72"/>
    <mergeCell ref="AW73:BD73"/>
    <mergeCell ref="BE72:BL72"/>
    <mergeCell ref="BE73:BL73"/>
    <mergeCell ref="BE69:BL69"/>
    <mergeCell ref="AO68:AV68"/>
    <mergeCell ref="AW74:BD74"/>
    <mergeCell ref="AW71:BD71"/>
    <mergeCell ref="AE71:AN71"/>
    <mergeCell ref="AO71:AV71"/>
    <mergeCell ref="AW67:BD67"/>
    <mergeCell ref="AE75:AN75"/>
    <mergeCell ref="Z75:AD75"/>
    <mergeCell ref="AE77:AN77"/>
    <mergeCell ref="AE78:AN78"/>
    <mergeCell ref="AE65:AN65"/>
    <mergeCell ref="AE64:AN64"/>
    <mergeCell ref="AW66:BD66"/>
    <mergeCell ref="AE68:AN68"/>
    <mergeCell ref="AE59:AN59"/>
    <mergeCell ref="AO59:AV59"/>
    <mergeCell ref="Z59:AD59"/>
    <mergeCell ref="BE64:BL64"/>
    <mergeCell ref="AW63:BD63"/>
    <mergeCell ref="AE66:AN66"/>
    <mergeCell ref="AO66:AV66"/>
    <mergeCell ref="AW60:BD60"/>
    <mergeCell ref="BE66:BL66"/>
    <mergeCell ref="AW65:BD65"/>
    <mergeCell ref="AE62:AN62"/>
    <mergeCell ref="BE62:BL62"/>
    <mergeCell ref="AW62:BD62"/>
    <mergeCell ref="AW64:BD64"/>
    <mergeCell ref="BE63:BL63"/>
    <mergeCell ref="AE70:AN70"/>
    <mergeCell ref="G70:Y70"/>
    <mergeCell ref="Z67:AD67"/>
    <mergeCell ref="AO62:AV62"/>
    <mergeCell ref="AO63:AV63"/>
    <mergeCell ref="A97:F97"/>
    <mergeCell ref="W96:AM96"/>
    <mergeCell ref="AE61:AN61"/>
    <mergeCell ref="A66:F66"/>
    <mergeCell ref="G66:Y66"/>
    <mergeCell ref="A95:V95"/>
    <mergeCell ref="W95:AM95"/>
    <mergeCell ref="A70:F70"/>
    <mergeCell ref="AE92:AN92"/>
    <mergeCell ref="Z77:AD77"/>
    <mergeCell ref="Z78:AD78"/>
    <mergeCell ref="Z79:AD79"/>
    <mergeCell ref="A71:F71"/>
    <mergeCell ref="G71:Y71"/>
    <mergeCell ref="AE74:AN74"/>
    <mergeCell ref="AE73:AN73"/>
    <mergeCell ref="Z65:AD65"/>
    <mergeCell ref="Z64:AD64"/>
    <mergeCell ref="Z66:AD66"/>
    <mergeCell ref="A77:F77"/>
    <mergeCell ref="A78:F78"/>
    <mergeCell ref="AO7:BF7"/>
    <mergeCell ref="AK19:BC19"/>
    <mergeCell ref="AK20:BC20"/>
    <mergeCell ref="A10:BL10"/>
    <mergeCell ref="A11:BL11"/>
    <mergeCell ref="N17:AS17"/>
    <mergeCell ref="AR55:AY55"/>
    <mergeCell ref="G32:BL32"/>
    <mergeCell ref="D47:AB47"/>
    <mergeCell ref="AC46:AJ46"/>
    <mergeCell ref="G40:BL40"/>
    <mergeCell ref="A40:F40"/>
    <mergeCell ref="A42:AZ42"/>
    <mergeCell ref="A30:F30"/>
    <mergeCell ref="BE20:BL20"/>
    <mergeCell ref="AJ55:AQ55"/>
    <mergeCell ref="BD22:BL22"/>
    <mergeCell ref="B19:L19"/>
    <mergeCell ref="B20:L20"/>
    <mergeCell ref="AA20:AI20"/>
    <mergeCell ref="D57:AA57"/>
    <mergeCell ref="A57:C57"/>
    <mergeCell ref="AS49:AZ49"/>
    <mergeCell ref="AC47:AJ47"/>
    <mergeCell ref="AS48:AZ48"/>
    <mergeCell ref="AS47:AZ47"/>
    <mergeCell ref="AK47:AR47"/>
    <mergeCell ref="A47:C47"/>
    <mergeCell ref="N20:Y20"/>
    <mergeCell ref="AU17:BB17"/>
    <mergeCell ref="A49:C49"/>
    <mergeCell ref="D49:AB49"/>
    <mergeCell ref="AK48:AR48"/>
    <mergeCell ref="G29:BL29"/>
    <mergeCell ref="AE22:AR22"/>
    <mergeCell ref="AS22:BC22"/>
    <mergeCell ref="A28:BL28"/>
    <mergeCell ref="U22:AD22"/>
    <mergeCell ref="A23:H23"/>
    <mergeCell ref="A26:BL26"/>
    <mergeCell ref="BE19:BL19"/>
    <mergeCell ref="AU13:BB13"/>
    <mergeCell ref="AU14:BB14"/>
    <mergeCell ref="N13:AS13"/>
    <mergeCell ref="B16:L16"/>
    <mergeCell ref="N16:AS16"/>
    <mergeCell ref="B17:L17"/>
    <mergeCell ref="AB57:AI57"/>
    <mergeCell ref="AJ57:AQ57"/>
    <mergeCell ref="A52:AY52"/>
    <mergeCell ref="D55:AA55"/>
    <mergeCell ref="AR57:AY57"/>
    <mergeCell ref="A56:C56"/>
    <mergeCell ref="A46:C46"/>
    <mergeCell ref="A53:C54"/>
    <mergeCell ref="D53:AA54"/>
    <mergeCell ref="AC49:AJ49"/>
    <mergeCell ref="AK49:AR49"/>
    <mergeCell ref="AB55:AI55"/>
    <mergeCell ref="AB56:AI56"/>
    <mergeCell ref="A48:C48"/>
    <mergeCell ref="AR53:AY54"/>
    <mergeCell ref="AB53:AI54"/>
    <mergeCell ref="AJ53:AQ54"/>
    <mergeCell ref="A22:T22"/>
    <mergeCell ref="N14:AS14"/>
    <mergeCell ref="A29:F29"/>
    <mergeCell ref="AU16:BB16"/>
    <mergeCell ref="A51:BL51"/>
    <mergeCell ref="A55:C55"/>
    <mergeCell ref="AR56:AY56"/>
    <mergeCell ref="AO1:BL1"/>
    <mergeCell ref="B13:L13"/>
    <mergeCell ref="B14:L14"/>
    <mergeCell ref="N19:Y19"/>
    <mergeCell ref="AA19:AI19"/>
    <mergeCell ref="D44:AB45"/>
    <mergeCell ref="A25:BL25"/>
    <mergeCell ref="A39:F39"/>
    <mergeCell ref="A31:F31"/>
    <mergeCell ref="A37:BL37"/>
    <mergeCell ref="A38:F38"/>
    <mergeCell ref="AS46:AZ46"/>
    <mergeCell ref="G31:BL31"/>
    <mergeCell ref="G39:BL39"/>
    <mergeCell ref="AO2:BL2"/>
    <mergeCell ref="AO3:BL3"/>
    <mergeCell ref="AO6:BF6"/>
    <mergeCell ref="AO4:BL4"/>
    <mergeCell ref="AO5:BL5"/>
    <mergeCell ref="T23:W23"/>
    <mergeCell ref="I23:S23"/>
    <mergeCell ref="BE75:BL75"/>
    <mergeCell ref="BE59:BL59"/>
    <mergeCell ref="BE70:BL70"/>
    <mergeCell ref="AW69:BD69"/>
    <mergeCell ref="AW75:BD75"/>
    <mergeCell ref="BE71:BL71"/>
    <mergeCell ref="AW68:BD68"/>
    <mergeCell ref="BE61:BL61"/>
    <mergeCell ref="AW59:BD59"/>
    <mergeCell ref="AW70:BD70"/>
    <mergeCell ref="G60:Y60"/>
    <mergeCell ref="G61:Y61"/>
    <mergeCell ref="AE63:AN63"/>
    <mergeCell ref="Z61:AD61"/>
    <mergeCell ref="AO61:AV61"/>
    <mergeCell ref="AE60:AN60"/>
    <mergeCell ref="A58:BL58"/>
    <mergeCell ref="A60:F60"/>
    <mergeCell ref="A63:F63"/>
    <mergeCell ref="G63:Y63"/>
    <mergeCell ref="Z63:AD63"/>
    <mergeCell ref="A65:F65"/>
    <mergeCell ref="A64:F64"/>
    <mergeCell ref="G65:Y65"/>
    <mergeCell ref="G64:Y64"/>
    <mergeCell ref="A67:F67"/>
    <mergeCell ref="G30:BL30"/>
    <mergeCell ref="AO64:AV64"/>
    <mergeCell ref="AO65:AV65"/>
    <mergeCell ref="AO60:AV60"/>
    <mergeCell ref="A43:AZ43"/>
    <mergeCell ref="A44:C45"/>
    <mergeCell ref="A32:F32"/>
    <mergeCell ref="A34:BL34"/>
    <mergeCell ref="G38:BL38"/>
    <mergeCell ref="A35:BL35"/>
    <mergeCell ref="AS44:AZ45"/>
    <mergeCell ref="AK46:AR46"/>
    <mergeCell ref="AK44:AR45"/>
    <mergeCell ref="AC44:AJ45"/>
    <mergeCell ref="AC48:AJ48"/>
    <mergeCell ref="D46:AB46"/>
    <mergeCell ref="D48:AB48"/>
    <mergeCell ref="D56:AA56"/>
    <mergeCell ref="AJ56:AQ56"/>
    <mergeCell ref="A62:F62"/>
    <mergeCell ref="G62:Y62"/>
    <mergeCell ref="Z62:AD62"/>
    <mergeCell ref="AW61:BD61"/>
    <mergeCell ref="A61:F61"/>
    <mergeCell ref="G59:Y59"/>
    <mergeCell ref="Z60:AD60"/>
    <mergeCell ref="A59:F59"/>
    <mergeCell ref="BE60:BL60"/>
    <mergeCell ref="A80:F80"/>
    <mergeCell ref="G80:Y80"/>
    <mergeCell ref="A82:F82"/>
    <mergeCell ref="Z92:AD92"/>
    <mergeCell ref="G67:Y67"/>
    <mergeCell ref="AO67:AV67"/>
    <mergeCell ref="AO70:AV70"/>
    <mergeCell ref="Z68:AD68"/>
    <mergeCell ref="AE69:AN69"/>
    <mergeCell ref="AO69:AV69"/>
    <mergeCell ref="AO74:AV74"/>
    <mergeCell ref="AE72:AN72"/>
    <mergeCell ref="Z86:AD86"/>
    <mergeCell ref="A84:F84"/>
    <mergeCell ref="G84:Y84"/>
    <mergeCell ref="Z84:AD84"/>
    <mergeCell ref="Z80:AD80"/>
    <mergeCell ref="A72:F72"/>
    <mergeCell ref="A73:F73"/>
    <mergeCell ref="AO73:AV73"/>
    <mergeCell ref="AO80:AV80"/>
    <mergeCell ref="AO75:AV75"/>
    <mergeCell ref="AO79:AV79"/>
    <mergeCell ref="AO77:AV77"/>
    <mergeCell ref="A83:F83"/>
    <mergeCell ref="G83:Y83"/>
    <mergeCell ref="A93:F93"/>
    <mergeCell ref="G93:Y93"/>
    <mergeCell ref="BE76:BL76"/>
    <mergeCell ref="AO76:AV76"/>
    <mergeCell ref="AW76:BD76"/>
    <mergeCell ref="BE88:BL88"/>
    <mergeCell ref="BE82:BL82"/>
    <mergeCell ref="BE78:BL78"/>
    <mergeCell ref="AW82:BD82"/>
    <mergeCell ref="AO87:AV87"/>
    <mergeCell ref="AO88:AV88"/>
    <mergeCell ref="AW88:BD88"/>
    <mergeCell ref="BE77:BL77"/>
    <mergeCell ref="BE81:BL81"/>
    <mergeCell ref="BE80:BL80"/>
    <mergeCell ref="AW79:BD79"/>
    <mergeCell ref="AW80:BD80"/>
    <mergeCell ref="AW77:BD77"/>
    <mergeCell ref="AW78:BD78"/>
    <mergeCell ref="AO78:AV78"/>
    <mergeCell ref="BE79:BL79"/>
    <mergeCell ref="BE85:BL85"/>
    <mergeCell ref="AW85:BD85"/>
    <mergeCell ref="AO82:AV82"/>
    <mergeCell ref="AW81:BD81"/>
    <mergeCell ref="BE84:BL84"/>
    <mergeCell ref="Z87:AD87"/>
    <mergeCell ref="G77:Y77"/>
    <mergeCell ref="G78:Y78"/>
    <mergeCell ref="G79:Y79"/>
    <mergeCell ref="Z82:AD82"/>
    <mergeCell ref="AE85:AN85"/>
    <mergeCell ref="AE86:AN86"/>
    <mergeCell ref="AE84:AN84"/>
    <mergeCell ref="G82:Y82"/>
    <mergeCell ref="BE83:BL83"/>
    <mergeCell ref="AO83:AV83"/>
    <mergeCell ref="AE83:AN83"/>
    <mergeCell ref="AO84:AV84"/>
    <mergeCell ref="BE86:BL86"/>
    <mergeCell ref="BE87:BL87"/>
    <mergeCell ref="AE79:AN79"/>
    <mergeCell ref="AE82:AN82"/>
    <mergeCell ref="AW83:BD83"/>
    <mergeCell ref="AW86:BD86"/>
    <mergeCell ref="AW87:BD87"/>
    <mergeCell ref="A68:F68"/>
    <mergeCell ref="G68:Y68"/>
    <mergeCell ref="A69:F69"/>
    <mergeCell ref="G69:Y69"/>
    <mergeCell ref="Z70:AD70"/>
    <mergeCell ref="AE90:AN90"/>
    <mergeCell ref="A75:F75"/>
    <mergeCell ref="G75:Y75"/>
    <mergeCell ref="G88:Y88"/>
    <mergeCell ref="G89:Y89"/>
    <mergeCell ref="G90:Y90"/>
    <mergeCell ref="G76:Y76"/>
    <mergeCell ref="Z76:AD76"/>
    <mergeCell ref="AE76:AN76"/>
    <mergeCell ref="Z74:AD74"/>
    <mergeCell ref="Z71:AD71"/>
    <mergeCell ref="G74:Y74"/>
    <mergeCell ref="A76:F76"/>
    <mergeCell ref="A74:F74"/>
    <mergeCell ref="Z69:AD69"/>
    <mergeCell ref="Z72:AD72"/>
    <mergeCell ref="Z73:AD73"/>
    <mergeCell ref="G72:Y72"/>
    <mergeCell ref="G73:Y73"/>
  </mergeCells>
  <phoneticPr fontId="0" type="noConversion"/>
  <conditionalFormatting sqref="H67:L67 G67:G71 G93 G62:G65">
    <cfRule type="cellIs" dxfId="16" priority="1" stopIfTrue="1" operator="equal">
      <formula>$G61</formula>
    </cfRule>
  </conditionalFormatting>
  <conditionalFormatting sqref="D48:D49 D49:I49">
    <cfRule type="cellIs" dxfId="15" priority="2" stopIfTrue="1" operator="equal">
      <formula>$D47</formula>
    </cfRule>
  </conditionalFormatting>
  <conditionalFormatting sqref="G66 G74:G77 G79:G80 G82:G83">
    <cfRule type="cellIs" dxfId="14" priority="3" stopIfTrue="1" operator="equal">
      <formula>$G62</formula>
    </cfRule>
  </conditionalFormatting>
  <conditionalFormatting sqref="G73">
    <cfRule type="cellIs" dxfId="13" priority="4" stopIfTrue="1" operator="equal">
      <formula>$G70</formula>
    </cfRule>
  </conditionalFormatting>
  <conditionalFormatting sqref="G72">
    <cfRule type="cellIs" dxfId="12" priority="5" stopIfTrue="1" operator="equal">
      <formula>$G70</formula>
    </cfRule>
  </conditionalFormatting>
  <conditionalFormatting sqref="G81">
    <cfRule type="cellIs" dxfId="11" priority="6" stopIfTrue="1" operator="equal">
      <formula>$G71</formula>
    </cfRule>
  </conditionalFormatting>
  <conditionalFormatting sqref="G78">
    <cfRule type="cellIs" dxfId="10" priority="7" stopIfTrue="1" operator="equal">
      <formula>$G72</formula>
    </cfRule>
  </conditionalFormatting>
  <conditionalFormatting sqref="G90">
    <cfRule type="cellIs" dxfId="9" priority="8" stopIfTrue="1" operator="equal">
      <formula>$G71</formula>
    </cfRule>
  </conditionalFormatting>
  <conditionalFormatting sqref="G89">
    <cfRule type="cellIs" dxfId="8" priority="9" stopIfTrue="1" operator="equal">
      <formula>$G71</formula>
    </cfRule>
  </conditionalFormatting>
  <conditionalFormatting sqref="G88">
    <cfRule type="cellIs" dxfId="7" priority="10" stopIfTrue="1" operator="equal">
      <formula>$G71</formula>
    </cfRule>
  </conditionalFormatting>
  <conditionalFormatting sqref="G87">
    <cfRule type="cellIs" dxfId="6" priority="11" stopIfTrue="1" operator="equal">
      <formula>$G71</formula>
    </cfRule>
  </conditionalFormatting>
  <conditionalFormatting sqref="G91">
    <cfRule type="cellIs" dxfId="5" priority="12" stopIfTrue="1" operator="equal">
      <formula>$G84</formula>
    </cfRule>
  </conditionalFormatting>
  <conditionalFormatting sqref="G84:G85 H84:L84">
    <cfRule type="cellIs" dxfId="4" priority="13" stopIfTrue="1" operator="equal">
      <formula>$G70</formula>
    </cfRule>
  </conditionalFormatting>
  <conditionalFormatting sqref="G86">
    <cfRule type="cellIs" dxfId="3" priority="14" stopIfTrue="1" operator="equal">
      <formula>$G71</formula>
    </cfRule>
  </conditionalFormatting>
  <conditionalFormatting sqref="G92:L92">
    <cfRule type="cellIs" dxfId="2" priority="15" stopIfTrue="1" operator="equal">
      <formula>#REF!</formula>
    </cfRule>
  </conditionalFormatting>
  <conditionalFormatting sqref="A61:A93 B61:F63 B66:F74 B84:F93">
    <cfRule type="cellIs" dxfId="1" priority="16" stopIfTrue="1" operator="equal">
      <formula>0</formula>
    </cfRule>
  </conditionalFormatting>
  <conditionalFormatting sqref="G61:L61">
    <cfRule type="cellIs" dxfId="0" priority="17" stopIfTrue="1" operator="equal">
      <formula>#REF!</formula>
    </cfRule>
  </conditionalFormatting>
  <pageMargins left="0.31496062992125984" right="0.31496062992125984" top="0.31496062992125984" bottom="0.19685039370078741"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КПК0213121 (2)</vt:lpstr>
      <vt:lpstr>'КПК0213121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user003</cp:lastModifiedBy>
  <cp:lastPrinted>2021-04-26T10:12:45Z</cp:lastPrinted>
  <dcterms:created xsi:type="dcterms:W3CDTF">2016-08-15T09:54:21Z</dcterms:created>
  <dcterms:modified xsi:type="dcterms:W3CDTF">2021-06-10T05:17:15Z</dcterms:modified>
</cp:coreProperties>
</file>