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<sst xmlns="http://schemas.openxmlformats.org/spreadsheetml/2006/main" count="156" uniqueCount="110">
  <si>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</si>
  <si>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</si>
  <si>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</si>
  <si>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</si>
  <si>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</si>
  <si>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</si>
  <si>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</si>
  <si>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</si>
  <si>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</si>
  <si>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</si>
  <si>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</si>
  <si>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</si>
  <si>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</si>
  <si>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</si>
  <si>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</si>
  <si>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</si>
  <si>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</si>
  <si>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</si>
  <si>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</si>
  <si>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</si>
  <si>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</si>
  <si>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</si>
  <si>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</si>
  <si>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</si>
  <si>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</si>
  <si>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</si>
  <si>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</si>
  <si>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</si>
  <si>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</si>
  <si>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</si>
  <si>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</si>
  <si>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</si>
  <si>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</si>
  <si>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</si>
  <si>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</si>
  <si>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</si>
  <si>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Забезпечення належного та стабільного функціонування об'єктів міської комунальної власності</t>
  </si>
  <si>
    <t>8. Завдання бюджетної програми</t>
  </si>
  <si>
    <t>Завдання</t>
  </si>
  <si>
    <t>Інша діяльність у сфера житлово-комунального господарства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</si>
  <si>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</si>
  <si>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</si>
  <si>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</si>
  <si>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</si>
  <si>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</si>
  <si>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</si>
  <si>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</si>
  <si>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</si>
  <si>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</si>
  <si>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</si>
  <si>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</si>
  <si>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</si>
  <si>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</si>
  <si>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</si>
  <si>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</si>
  <si>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</si>
  <si>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</si>
  <si>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</si>
  <si>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</si>
  <si>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</si>
  <si>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</si>
  <si>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pz2</t>
  </si>
  <si>
    <t>s2</t>
  </si>
  <si>
    <t>formula=RC[-16]+RC[-8]</t>
  </si>
  <si>
    <t>p4.10</t>
  </si>
  <si>
    <t>Затрат</t>
  </si>
  <si>
    <t>s4.10</t>
  </si>
  <si>
    <t>од.</t>
  </si>
  <si>
    <t>Продукту</t>
  </si>
  <si>
    <t>Ефективності</t>
  </si>
  <si>
    <t>грн.</t>
  </si>
  <si>
    <t>розрахунок</t>
  </si>
  <si>
    <t>Якості</t>
  </si>
  <si>
    <t>осіб</t>
  </si>
  <si>
    <t>звіт про діяльність центру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</si>
  <si>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</si>
  <si>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</si>
  <si>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</si>
  <si>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</si>
  <si>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</si>
  <si>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</si>
  <si>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І.ЛИТВИНОВА</t>
  </si>
  <si>
    <t>(Дата погодження)</t>
  </si>
  <si>
    <t>М.П.</t>
  </si>
  <si>
    <t>Програма соціально-економічного та культурного розвитку Бериславської міської територіальної громади на 2021 рік</t>
  </si>
  <si>
    <t>0113121</t>
  </si>
  <si>
    <t>Утримання та забезпечення діяльності центрів соціальних служб для сім'ї, дітей та молоді</t>
  </si>
  <si>
    <t>Всебічний захист прав, соціально-економічних інтересів, покращення соціального стану сімей, дітей та молоді</t>
  </si>
  <si>
    <t>Надання соціальних послуг дітям, молоді та сім'ям, які опирились у складних життєвих обставинах та потребують сторонньої допомоги</t>
  </si>
  <si>
    <t>Утриманя та зебезпечення дільності центрів соцвальних служб для сім'ї, дітей та молоді</t>
  </si>
  <si>
    <t>кількість центрів соціальних служб для с'мї', дітей та молоді</t>
  </si>
  <si>
    <t>кількість штатних працівників центрів</t>
  </si>
  <si>
    <t>кількість прийомних сімей</t>
  </si>
  <si>
    <t>кількість сімей, які опинились в складних життєвих обставинах, охоплених соціальним супроводом</t>
  </si>
  <si>
    <t>середні витрати на утримання одного центру соціальних служб для сі'мї, дітей та молоді</t>
  </si>
  <si>
    <t>середні витрати на забезпечення діяльності одного працівника центру соціальних служб для сі'мї, дітей та молоді</t>
  </si>
  <si>
    <t>кількість підгтовлених кандидатів в опікуни, піклувальники, прийомні батькі та батьки-вихователі, які пройшли підготовку та стали прийомними батьками або батьками-вихователями</t>
  </si>
  <si>
    <t>кількість підгтовлених прийомних батьків, батьків-вихователі, які пройшли навчання з метою підвищення їхнього виховного потенціалу</t>
  </si>
  <si>
    <t>положення</t>
  </si>
  <si>
    <t>штаний розпис</t>
  </si>
  <si>
    <t>кількість дитячих будинків сімейного типу</t>
  </si>
  <si>
    <t>кошторис</t>
  </si>
  <si>
    <t>Розпорядження голови</t>
  </si>
  <si>
    <t>Секретар Бериславської міської ради</t>
  </si>
  <si>
    <t>С.ЛУЖЕЦЬКА</t>
  </si>
  <si>
    <t xml:space="preserve"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у галузі «Державне управління»,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6 сесії Бериславської міської ради VIII скликання від 20.01.2021 року №81 "Про внесення змін до рішення 4 сесії міської ради VIII скликання від 24 грудня 2020 №73 «Про бюджет Бериславської міської територіальної громади на 2021 рік», Рішення 7 сесії Бериславської міської ради VIII скликання від 17.02.2021 року №137 "Про внесення змін до рішення 4 сесії міської ради VIII скликання від 24 грудня 2020 №73 «Про бюджет Бериславської міської територіальної громади на 2021 рік», </t>
  </si>
  <si>
    <t>рішення сісії</t>
  </si>
  <si>
    <t>Витадки на проведення ліквідації центру соціальних служб сім'ї, дітей та молоді</t>
  </si>
  <si>
    <t>Ліквідовані центри соціальних служб для с'мї', дітей та молоді які підлягіють ліквідації</t>
  </si>
  <si>
    <t>Проведення натаріальних та реєстраційних дій пов'язаних з ліквідацією центру соціальних служб для с'мї', дітей та молоді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</si>
</sst>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0.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zoomScalePageLayoutView="0" workbookViewId="0" topLeftCell="A61">
      <selection activeCell="AO75" sqref="AO75:AV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57" t="s">
        <v>0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58" t="s">
        <v>1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102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20.25" customHeight="1">
      <c r="AO4" s="59" t="s">
        <v>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41:64" ht="12.75">
      <c r="AO5" s="65" t="s">
        <v>3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5.75" customHeight="1">
      <c r="AO7" s="67" t="s">
        <v>4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ht="12.75" hidden="1"/>
    <row r="9" ht="12.75" hidden="1"/>
    <row r="10" spans="1:64" ht="15.75" customHeight="1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4" ht="15.75" customHeight="1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7</v>
      </c>
      <c r="B13" s="61" t="s">
        <v>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5"/>
      <c r="N13" s="63" t="s">
        <v>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"/>
      <c r="AU13" s="64" t="s">
        <v>10</v>
      </c>
      <c r="AV13" s="64"/>
      <c r="AW13" s="64"/>
      <c r="AX13" s="64"/>
      <c r="AY13" s="64"/>
      <c r="AZ13" s="64"/>
      <c r="BA13" s="64"/>
      <c r="BB13" s="64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68" t="s">
        <v>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7"/>
      <c r="N14" s="69" t="s">
        <v>12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"/>
      <c r="AU14" s="68" t="s">
        <v>13</v>
      </c>
      <c r="AV14" s="68"/>
      <c r="AW14" s="68"/>
      <c r="AX14" s="68"/>
      <c r="AY14" s="68"/>
      <c r="AZ14" s="68"/>
      <c r="BA14" s="68"/>
      <c r="BB14" s="68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57:64" ht="12.75">
      <c r="BE15" s="8"/>
      <c r="BF15" s="8"/>
      <c r="BG15" s="8"/>
      <c r="BH15" s="8"/>
      <c r="BI15" s="8"/>
      <c r="BJ15" s="8"/>
      <c r="BK15" s="8"/>
      <c r="BL15" s="8"/>
    </row>
    <row r="16" spans="1:75" ht="15" customHeight="1">
      <c r="A16" s="9" t="s">
        <v>14</v>
      </c>
      <c r="B16" s="61" t="s">
        <v>15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5"/>
      <c r="N16" s="63" t="s">
        <v>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"/>
      <c r="AU16" s="64" t="s">
        <v>10</v>
      </c>
      <c r="AV16" s="64"/>
      <c r="AW16" s="64"/>
      <c r="AX16" s="64"/>
      <c r="AY16" s="64"/>
      <c r="AZ16" s="64"/>
      <c r="BA16" s="64"/>
      <c r="BB16" s="64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5" ht="24" customHeight="1">
      <c r="A17" s="13"/>
      <c r="B17" s="68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7"/>
      <c r="N17" s="69" t="s">
        <v>16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"/>
      <c r="AU17" s="68" t="s">
        <v>13</v>
      </c>
      <c r="AV17" s="68"/>
      <c r="AW17" s="68"/>
      <c r="AX17" s="68"/>
      <c r="AY17" s="68"/>
      <c r="AZ17" s="68"/>
      <c r="BA17" s="68"/>
      <c r="BB17" s="68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8" ht="12.75"/>
    <row r="19" spans="1:79" ht="37.5" customHeight="1">
      <c r="A19" s="4" t="s">
        <v>17</v>
      </c>
      <c r="B19" s="61" t="s">
        <v>85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>
        <v>3121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10"/>
      <c r="AA19" s="61">
        <v>1040</v>
      </c>
      <c r="AB19" s="62"/>
      <c r="AC19" s="62"/>
      <c r="AD19" s="62"/>
      <c r="AE19" s="62"/>
      <c r="AF19" s="62"/>
      <c r="AG19" s="62"/>
      <c r="AH19" s="62"/>
      <c r="AI19" s="62"/>
      <c r="AJ19" s="10"/>
      <c r="AK19" s="70" t="s">
        <v>86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10"/>
      <c r="BE19" s="61">
        <v>21534000000</v>
      </c>
      <c r="BF19" s="62"/>
      <c r="BG19" s="62"/>
      <c r="BH19" s="62"/>
      <c r="BI19" s="62"/>
      <c r="BJ19" s="62"/>
      <c r="BK19" s="62"/>
      <c r="BL19" s="62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2:79" ht="25.5" customHeight="1">
      <c r="B20" s="68" t="s">
        <v>11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18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4"/>
      <c r="AA20" s="71" t="s">
        <v>19</v>
      </c>
      <c r="AB20" s="71"/>
      <c r="AC20" s="71"/>
      <c r="AD20" s="71"/>
      <c r="AE20" s="71"/>
      <c r="AF20" s="71"/>
      <c r="AG20" s="71"/>
      <c r="AH20" s="71"/>
      <c r="AI20" s="71"/>
      <c r="AJ20" s="14"/>
      <c r="AK20" s="72" t="s">
        <v>20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14"/>
      <c r="BE20" s="68" t="s">
        <v>21</v>
      </c>
      <c r="BF20" s="68"/>
      <c r="BG20" s="68"/>
      <c r="BH20" s="68"/>
      <c r="BI20" s="68"/>
      <c r="BJ20" s="68"/>
      <c r="BK20" s="68"/>
      <c r="BL20" s="6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75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4">
        <f>AS22+I23</f>
        <v>89081</v>
      </c>
      <c r="V22" s="74"/>
      <c r="W22" s="74"/>
      <c r="X22" s="74"/>
      <c r="Y22" s="74"/>
      <c r="Z22" s="74"/>
      <c r="AA22" s="74"/>
      <c r="AB22" s="74"/>
      <c r="AC22" s="74"/>
      <c r="AD22" s="74"/>
      <c r="AE22" s="76" t="s">
        <v>23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4">
        <f>73880+15201</f>
        <v>89081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3" t="s">
        <v>24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25</v>
      </c>
      <c r="B23" s="73"/>
      <c r="C23" s="73"/>
      <c r="D23" s="73"/>
      <c r="E23" s="73"/>
      <c r="F23" s="73"/>
      <c r="G23" s="73"/>
      <c r="H23" s="7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3" t="s">
        <v>26</v>
      </c>
      <c r="U23" s="73"/>
      <c r="V23" s="73"/>
      <c r="W23" s="73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1.2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58" t="s">
        <v>27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111" customHeight="1">
      <c r="A26" s="84" t="s">
        <v>105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3" t="s">
        <v>28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21" customHeight="1">
      <c r="A29" s="85" t="s">
        <v>29</v>
      </c>
      <c r="B29" s="85"/>
      <c r="C29" s="85"/>
      <c r="D29" s="85"/>
      <c r="E29" s="85"/>
      <c r="F29" s="85"/>
      <c r="G29" s="78" t="s">
        <v>30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77">
        <v>1</v>
      </c>
      <c r="B30" s="77"/>
      <c r="C30" s="77"/>
      <c r="D30" s="77"/>
      <c r="E30" s="77"/>
      <c r="F30" s="77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4" t="s">
        <v>31</v>
      </c>
      <c r="B31" s="44"/>
      <c r="C31" s="44"/>
      <c r="D31" s="44"/>
      <c r="E31" s="44"/>
      <c r="F31" s="44"/>
      <c r="G31" s="81" t="s">
        <v>32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33</v>
      </c>
    </row>
    <row r="32" spans="1:79" ht="22.5" customHeight="1">
      <c r="A32" s="44">
        <v>1</v>
      </c>
      <c r="B32" s="44"/>
      <c r="C32" s="44"/>
      <c r="D32" s="44"/>
      <c r="E32" s="44"/>
      <c r="F32" s="44"/>
      <c r="G32" s="89" t="s">
        <v>87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34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3" t="s">
        <v>35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64" ht="16.5" customHeight="1">
      <c r="A35" s="92" t="s">
        <v>36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3" t="s">
        <v>37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ht="15">
      <c r="A38" s="85" t="s">
        <v>29</v>
      </c>
      <c r="B38" s="85"/>
      <c r="C38" s="85"/>
      <c r="D38" s="85"/>
      <c r="E38" s="85"/>
      <c r="F38" s="85"/>
      <c r="G38" s="78" t="s">
        <v>38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20.25" customHeight="1">
      <c r="A39" s="77">
        <v>1</v>
      </c>
      <c r="B39" s="77"/>
      <c r="C39" s="77"/>
      <c r="D39" s="77"/>
      <c r="E39" s="77"/>
      <c r="F39" s="77"/>
      <c r="G39" s="86" t="s">
        <v>88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2.75" hidden="1">
      <c r="A40" s="44">
        <v>3</v>
      </c>
      <c r="B40" s="44"/>
      <c r="C40" s="44"/>
      <c r="D40" s="44"/>
      <c r="E40" s="44"/>
      <c r="F40" s="44"/>
      <c r="G40" s="89" t="s">
        <v>39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40</v>
      </c>
    </row>
    <row r="41" spans="1:64" ht="12.75" hidden="1">
      <c r="A41" s="44">
        <v>3</v>
      </c>
      <c r="B41" s="44"/>
      <c r="C41" s="44"/>
      <c r="D41" s="44"/>
      <c r="E41" s="44"/>
      <c r="F41" s="44"/>
      <c r="G41" s="8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</row>
    <row r="42" spans="1:79" ht="12.75" hidden="1">
      <c r="A42" s="44">
        <v>4</v>
      </c>
      <c r="B42" s="44"/>
      <c r="C42" s="44"/>
      <c r="D42" s="44"/>
      <c r="E42" s="44"/>
      <c r="F42" s="44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40</v>
      </c>
    </row>
    <row r="43" spans="1:64" ht="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15.75" customHeight="1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 hidden="1">
      <c r="A45" s="93" t="s">
        <v>42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5"/>
      <c r="BB45" s="25"/>
      <c r="BC45" s="25"/>
      <c r="BD45" s="25"/>
      <c r="BE45" s="25"/>
      <c r="BF45" s="25"/>
      <c r="BG45" s="25"/>
      <c r="BH45" s="25"/>
      <c r="BI45" s="26"/>
      <c r="BJ45" s="26"/>
      <c r="BK45" s="26"/>
      <c r="BL45" s="26"/>
    </row>
    <row r="46" spans="1:60" ht="15.75" customHeight="1">
      <c r="A46" s="77" t="s">
        <v>29</v>
      </c>
      <c r="B46" s="77"/>
      <c r="C46" s="77"/>
      <c r="D46" s="94" t="s">
        <v>43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7" t="s">
        <v>44</v>
      </c>
      <c r="AD46" s="77"/>
      <c r="AE46" s="77"/>
      <c r="AF46" s="77"/>
      <c r="AG46" s="77"/>
      <c r="AH46" s="77"/>
      <c r="AI46" s="77"/>
      <c r="AJ46" s="77"/>
      <c r="AK46" s="77" t="s">
        <v>45</v>
      </c>
      <c r="AL46" s="77"/>
      <c r="AM46" s="77"/>
      <c r="AN46" s="77"/>
      <c r="AO46" s="77"/>
      <c r="AP46" s="77"/>
      <c r="AQ46" s="77"/>
      <c r="AR46" s="77"/>
      <c r="AS46" s="77" t="s">
        <v>46</v>
      </c>
      <c r="AT46" s="77"/>
      <c r="AU46" s="77"/>
      <c r="AV46" s="77"/>
      <c r="AW46" s="77"/>
      <c r="AX46" s="77"/>
      <c r="AY46" s="77"/>
      <c r="AZ46" s="77"/>
      <c r="BA46" s="27"/>
      <c r="BB46" s="27"/>
      <c r="BC46" s="27"/>
      <c r="BD46" s="27"/>
      <c r="BE46" s="27"/>
      <c r="BF46" s="27"/>
      <c r="BG46" s="27"/>
      <c r="BH46" s="27"/>
    </row>
    <row r="47" spans="1:60" ht="13.5" customHeight="1">
      <c r="A47" s="77"/>
      <c r="B47" s="77"/>
      <c r="C47" s="7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77">
        <v>1</v>
      </c>
      <c r="B48" s="77"/>
      <c r="C48" s="77"/>
      <c r="D48" s="103">
        <v>2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77">
        <v>3</v>
      </c>
      <c r="AD48" s="77"/>
      <c r="AE48" s="77"/>
      <c r="AF48" s="77"/>
      <c r="AG48" s="77"/>
      <c r="AH48" s="77"/>
      <c r="AI48" s="77"/>
      <c r="AJ48" s="77"/>
      <c r="AK48" s="77">
        <v>4</v>
      </c>
      <c r="AL48" s="77"/>
      <c r="AM48" s="77"/>
      <c r="AN48" s="77"/>
      <c r="AO48" s="77"/>
      <c r="AP48" s="77"/>
      <c r="AQ48" s="77"/>
      <c r="AR48" s="77"/>
      <c r="AS48" s="77">
        <v>5</v>
      </c>
      <c r="AT48" s="77"/>
      <c r="AU48" s="77"/>
      <c r="AV48" s="77"/>
      <c r="AW48" s="77"/>
      <c r="AX48" s="77"/>
      <c r="AY48" s="77"/>
      <c r="AZ48" s="77"/>
      <c r="BA48" s="27"/>
      <c r="BB48" s="27"/>
      <c r="BC48" s="27"/>
      <c r="BD48" s="27"/>
      <c r="BE48" s="27"/>
      <c r="BF48" s="27"/>
      <c r="BG48" s="27"/>
      <c r="BH48" s="27"/>
    </row>
    <row r="49" spans="1:79" s="30" customFormat="1" ht="28.5" customHeight="1">
      <c r="A49" s="44">
        <v>1</v>
      </c>
      <c r="B49" s="44"/>
      <c r="C49" s="44"/>
      <c r="D49" s="81" t="s">
        <v>89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100">
        <f>AS22</f>
        <v>89081</v>
      </c>
      <c r="AD49" s="101"/>
      <c r="AE49" s="101"/>
      <c r="AF49" s="101"/>
      <c r="AG49" s="101"/>
      <c r="AH49" s="101"/>
      <c r="AI49" s="101"/>
      <c r="AJ49" s="102"/>
      <c r="AK49" s="100">
        <v>0</v>
      </c>
      <c r="AL49" s="101"/>
      <c r="AM49" s="101"/>
      <c r="AN49" s="101"/>
      <c r="AO49" s="101"/>
      <c r="AP49" s="101"/>
      <c r="AQ49" s="101"/>
      <c r="AR49" s="102"/>
      <c r="AS49" s="100">
        <f>AK49+AC49</f>
        <v>89081</v>
      </c>
      <c r="AT49" s="101"/>
      <c r="AU49" s="101"/>
      <c r="AV49" s="101"/>
      <c r="AW49" s="101"/>
      <c r="AX49" s="101"/>
      <c r="AY49" s="101"/>
      <c r="AZ49" s="102"/>
      <c r="BA49" s="28"/>
      <c r="BB49" s="29"/>
      <c r="BC49" s="29"/>
      <c r="BD49" s="29"/>
      <c r="BE49" s="29"/>
      <c r="BF49" s="29"/>
      <c r="BG49" s="29"/>
      <c r="BH49" s="29"/>
      <c r="CA49" s="30" t="s">
        <v>47</v>
      </c>
    </row>
    <row r="50" spans="1:79" ht="25.5" customHeight="1" hidden="1">
      <c r="A50" s="44">
        <v>2</v>
      </c>
      <c r="B50" s="44"/>
      <c r="C50" s="44"/>
      <c r="D50" s="89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/>
      <c r="AD50" s="109"/>
      <c r="AE50" s="109"/>
      <c r="AF50" s="109"/>
      <c r="AG50" s="109"/>
      <c r="AH50" s="109"/>
      <c r="AI50" s="109"/>
      <c r="AJ50" s="110"/>
      <c r="AK50" s="108">
        <v>0</v>
      </c>
      <c r="AL50" s="109"/>
      <c r="AM50" s="109"/>
      <c r="AN50" s="109"/>
      <c r="AO50" s="109"/>
      <c r="AP50" s="109"/>
      <c r="AQ50" s="109"/>
      <c r="AR50" s="110"/>
      <c r="AS50" s="100">
        <f>AK50+AC50</f>
        <v>0</v>
      </c>
      <c r="AT50" s="101"/>
      <c r="AU50" s="101"/>
      <c r="AV50" s="101"/>
      <c r="AW50" s="101"/>
      <c r="AX50" s="101"/>
      <c r="AY50" s="101"/>
      <c r="AZ50" s="102"/>
      <c r="BA50" s="31"/>
      <c r="BB50" s="31"/>
      <c r="BC50" s="31"/>
      <c r="BD50" s="31"/>
      <c r="BE50" s="31"/>
      <c r="BF50" s="31"/>
      <c r="BG50" s="31"/>
      <c r="BH50" s="31"/>
      <c r="CA50" s="1" t="s">
        <v>48</v>
      </c>
    </row>
    <row r="51" spans="1:60" s="30" customFormat="1" ht="12.75">
      <c r="A51" s="111"/>
      <c r="B51" s="111"/>
      <c r="C51" s="111"/>
      <c r="D51" s="112" t="s">
        <v>49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15">
        <f>SUM(AC49:AC50)</f>
        <v>89081</v>
      </c>
      <c r="AD51" s="115"/>
      <c r="AE51" s="115"/>
      <c r="AF51" s="115"/>
      <c r="AG51" s="115"/>
      <c r="AH51" s="115"/>
      <c r="AI51" s="115"/>
      <c r="AJ51" s="115"/>
      <c r="AK51" s="115">
        <f>SUM(AK49:AK50)</f>
        <v>0</v>
      </c>
      <c r="AL51" s="115"/>
      <c r="AM51" s="115"/>
      <c r="AN51" s="115"/>
      <c r="AO51" s="115"/>
      <c r="AP51" s="115"/>
      <c r="AQ51" s="115"/>
      <c r="AR51" s="115"/>
      <c r="AS51" s="100">
        <f>AK51+AC51</f>
        <v>89081</v>
      </c>
      <c r="AT51" s="101"/>
      <c r="AU51" s="101"/>
      <c r="AV51" s="101"/>
      <c r="AW51" s="101"/>
      <c r="AX51" s="101"/>
      <c r="AY51" s="101"/>
      <c r="AZ51" s="102"/>
      <c r="BA51" s="32"/>
      <c r="BB51" s="32"/>
      <c r="BC51" s="32"/>
      <c r="BD51" s="32"/>
      <c r="BE51" s="32"/>
      <c r="BF51" s="32"/>
      <c r="BG51" s="32"/>
      <c r="BH51" s="32"/>
    </row>
    <row r="53" spans="1:64" ht="15.75" customHeight="1">
      <c r="A53" s="58" t="s">
        <v>50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5" customHeight="1" hidden="1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51" ht="15.75" customHeight="1">
      <c r="A55" s="77" t="s">
        <v>29</v>
      </c>
      <c r="B55" s="77"/>
      <c r="C55" s="77"/>
      <c r="D55" s="94" t="s">
        <v>51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7" t="s">
        <v>44</v>
      </c>
      <c r="AC55" s="77"/>
      <c r="AD55" s="77"/>
      <c r="AE55" s="77"/>
      <c r="AF55" s="77"/>
      <c r="AG55" s="77"/>
      <c r="AH55" s="77"/>
      <c r="AI55" s="77"/>
      <c r="AJ55" s="77" t="s">
        <v>45</v>
      </c>
      <c r="AK55" s="77"/>
      <c r="AL55" s="77"/>
      <c r="AM55" s="77"/>
      <c r="AN55" s="77"/>
      <c r="AO55" s="77"/>
      <c r="AP55" s="77"/>
      <c r="AQ55" s="77"/>
      <c r="AR55" s="77" t="s">
        <v>46</v>
      </c>
      <c r="AS55" s="77"/>
      <c r="AT55" s="77"/>
      <c r="AU55" s="77"/>
      <c r="AV55" s="77"/>
      <c r="AW55" s="77"/>
      <c r="AX55" s="77"/>
      <c r="AY55" s="77"/>
    </row>
    <row r="56" spans="1:51" ht="28.5" customHeight="1">
      <c r="A56" s="77"/>
      <c r="B56" s="77"/>
      <c r="C56" s="7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51" ht="15.75" customHeight="1">
      <c r="A57" s="77">
        <v>1</v>
      </c>
      <c r="B57" s="77"/>
      <c r="C57" s="77"/>
      <c r="D57" s="103">
        <v>2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77">
        <v>3</v>
      </c>
      <c r="AC57" s="77"/>
      <c r="AD57" s="77"/>
      <c r="AE57" s="77"/>
      <c r="AF57" s="77"/>
      <c r="AG57" s="77"/>
      <c r="AH57" s="77"/>
      <c r="AI57" s="77"/>
      <c r="AJ57" s="77">
        <v>4</v>
      </c>
      <c r="AK57" s="77"/>
      <c r="AL57" s="77"/>
      <c r="AM57" s="77"/>
      <c r="AN57" s="77"/>
      <c r="AO57" s="77"/>
      <c r="AP57" s="77"/>
      <c r="AQ57" s="77"/>
      <c r="AR57" s="77">
        <v>5</v>
      </c>
      <c r="AS57" s="77"/>
      <c r="AT57" s="77"/>
      <c r="AU57" s="77"/>
      <c r="AV57" s="77"/>
      <c r="AW57" s="77"/>
      <c r="AX57" s="77"/>
      <c r="AY57" s="77"/>
    </row>
    <row r="58" spans="1:79" ht="34.5" customHeight="1">
      <c r="A58" s="44">
        <v>1</v>
      </c>
      <c r="B58" s="44"/>
      <c r="C58" s="44"/>
      <c r="D58" s="81" t="s">
        <v>84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16">
        <f>AS22</f>
        <v>89081</v>
      </c>
      <c r="AC58" s="116"/>
      <c r="AD58" s="116"/>
      <c r="AE58" s="116"/>
      <c r="AF58" s="116"/>
      <c r="AG58" s="116"/>
      <c r="AH58" s="116"/>
      <c r="AI58" s="116"/>
      <c r="AJ58" s="116">
        <f>I23</f>
        <v>0</v>
      </c>
      <c r="AK58" s="116"/>
      <c r="AL58" s="116"/>
      <c r="AM58" s="116"/>
      <c r="AN58" s="116"/>
      <c r="AO58" s="116"/>
      <c r="AP58" s="116"/>
      <c r="AQ58" s="116"/>
      <c r="AR58" s="116">
        <f>AB58+AJ58</f>
        <v>89081</v>
      </c>
      <c r="AS58" s="116"/>
      <c r="AT58" s="116"/>
      <c r="AU58" s="116"/>
      <c r="AV58" s="116"/>
      <c r="AW58" s="116"/>
      <c r="AX58" s="116"/>
      <c r="AY58" s="116"/>
      <c r="CA58" s="1" t="s">
        <v>52</v>
      </c>
    </row>
    <row r="59" spans="1:51" ht="19.5" customHeight="1" hidden="1">
      <c r="A59" s="120">
        <v>2</v>
      </c>
      <c r="B59" s="121"/>
      <c r="C59" s="122"/>
      <c r="D59" s="120" t="s">
        <v>53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2"/>
      <c r="AB59" s="100"/>
      <c r="AC59" s="101"/>
      <c r="AD59" s="101"/>
      <c r="AE59" s="101"/>
      <c r="AF59" s="101"/>
      <c r="AG59" s="101"/>
      <c r="AH59" s="101"/>
      <c r="AI59" s="102"/>
      <c r="AJ59" s="100"/>
      <c r="AK59" s="101"/>
      <c r="AL59" s="101"/>
      <c r="AM59" s="101"/>
      <c r="AN59" s="101"/>
      <c r="AO59" s="101"/>
      <c r="AP59" s="101"/>
      <c r="AQ59" s="102"/>
      <c r="AR59" s="100"/>
      <c r="AS59" s="101"/>
      <c r="AT59" s="101"/>
      <c r="AU59" s="101"/>
      <c r="AV59" s="101"/>
      <c r="AW59" s="101"/>
      <c r="AX59" s="101"/>
      <c r="AY59" s="102"/>
    </row>
    <row r="60" spans="1:79" s="30" customFormat="1" ht="12.75" customHeight="1">
      <c r="A60" s="111"/>
      <c r="B60" s="111"/>
      <c r="C60" s="111"/>
      <c r="D60" s="117" t="s">
        <v>46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9"/>
      <c r="AB60" s="115">
        <f>AS22</f>
        <v>89081</v>
      </c>
      <c r="AC60" s="115"/>
      <c r="AD60" s="115"/>
      <c r="AE60" s="115"/>
      <c r="AF60" s="115"/>
      <c r="AG60" s="115"/>
      <c r="AH60" s="115"/>
      <c r="AI60" s="115"/>
      <c r="AJ60" s="115">
        <f>SUM(AJ58)</f>
        <v>0</v>
      </c>
      <c r="AK60" s="115"/>
      <c r="AL60" s="115"/>
      <c r="AM60" s="115"/>
      <c r="AN60" s="115"/>
      <c r="AO60" s="115"/>
      <c r="AP60" s="115"/>
      <c r="AQ60" s="115"/>
      <c r="AR60" s="115">
        <f>AB60+AJ60</f>
        <v>89081</v>
      </c>
      <c r="AS60" s="115"/>
      <c r="AT60" s="115"/>
      <c r="AU60" s="115"/>
      <c r="AV60" s="115"/>
      <c r="AW60" s="115"/>
      <c r="AX60" s="115"/>
      <c r="AY60" s="115"/>
      <c r="CA60" s="30" t="s">
        <v>54</v>
      </c>
    </row>
    <row r="62" spans="1:64" ht="15.75" customHeight="1">
      <c r="A62" s="73" t="s">
        <v>55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64" ht="30" customHeight="1">
      <c r="A63" s="77" t="s">
        <v>29</v>
      </c>
      <c r="B63" s="77"/>
      <c r="C63" s="77"/>
      <c r="D63" s="77"/>
      <c r="E63" s="77"/>
      <c r="F63" s="77"/>
      <c r="G63" s="103" t="s">
        <v>56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77" t="s">
        <v>57</v>
      </c>
      <c r="AA63" s="77"/>
      <c r="AB63" s="77"/>
      <c r="AC63" s="77"/>
      <c r="AD63" s="77"/>
      <c r="AE63" s="77" t="s">
        <v>58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103" t="s">
        <v>44</v>
      </c>
      <c r="AP63" s="104"/>
      <c r="AQ63" s="104"/>
      <c r="AR63" s="104"/>
      <c r="AS63" s="104"/>
      <c r="AT63" s="104"/>
      <c r="AU63" s="104"/>
      <c r="AV63" s="105"/>
      <c r="AW63" s="103" t="s">
        <v>45</v>
      </c>
      <c r="AX63" s="104"/>
      <c r="AY63" s="104"/>
      <c r="AZ63" s="104"/>
      <c r="BA63" s="104"/>
      <c r="BB63" s="104"/>
      <c r="BC63" s="104"/>
      <c r="BD63" s="105"/>
      <c r="BE63" s="103" t="s">
        <v>46</v>
      </c>
      <c r="BF63" s="104"/>
      <c r="BG63" s="104"/>
      <c r="BH63" s="104"/>
      <c r="BI63" s="104"/>
      <c r="BJ63" s="104"/>
      <c r="BK63" s="104"/>
      <c r="BL63" s="105"/>
    </row>
    <row r="64" spans="1:64" ht="15.75" customHeight="1">
      <c r="A64" s="77">
        <v>1</v>
      </c>
      <c r="B64" s="77"/>
      <c r="C64" s="77"/>
      <c r="D64" s="77"/>
      <c r="E64" s="77"/>
      <c r="F64" s="77"/>
      <c r="G64" s="103">
        <v>2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77">
        <v>3</v>
      </c>
      <c r="AA64" s="77"/>
      <c r="AB64" s="77"/>
      <c r="AC64" s="77"/>
      <c r="AD64" s="77"/>
      <c r="AE64" s="77">
        <v>4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7">
        <v>5</v>
      </c>
      <c r="AP64" s="77"/>
      <c r="AQ64" s="77"/>
      <c r="AR64" s="77"/>
      <c r="AS64" s="77"/>
      <c r="AT64" s="77"/>
      <c r="AU64" s="77"/>
      <c r="AV64" s="77"/>
      <c r="AW64" s="77">
        <v>6</v>
      </c>
      <c r="AX64" s="77"/>
      <c r="AY64" s="77"/>
      <c r="AZ64" s="77"/>
      <c r="BA64" s="77"/>
      <c r="BB64" s="77"/>
      <c r="BC64" s="77"/>
      <c r="BD64" s="77"/>
      <c r="BE64" s="77">
        <v>7</v>
      </c>
      <c r="BF64" s="77"/>
      <c r="BG64" s="77"/>
      <c r="BH64" s="77"/>
      <c r="BI64" s="77"/>
      <c r="BJ64" s="77"/>
      <c r="BK64" s="77"/>
      <c r="BL64" s="77"/>
    </row>
    <row r="65" spans="1:79" ht="12.75" customHeight="1" hidden="1">
      <c r="A65" s="44" t="s">
        <v>31</v>
      </c>
      <c r="B65" s="44"/>
      <c r="C65" s="44"/>
      <c r="D65" s="44"/>
      <c r="E65" s="44"/>
      <c r="F65" s="44"/>
      <c r="G65" s="81" t="s">
        <v>32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44" t="s">
        <v>59</v>
      </c>
      <c r="AA65" s="44"/>
      <c r="AB65" s="44"/>
      <c r="AC65" s="44"/>
      <c r="AD65" s="44"/>
      <c r="AE65" s="123" t="s">
        <v>60</v>
      </c>
      <c r="AF65" s="123"/>
      <c r="AG65" s="123"/>
      <c r="AH65" s="123"/>
      <c r="AI65" s="123"/>
      <c r="AJ65" s="123"/>
      <c r="AK65" s="123"/>
      <c r="AL65" s="123"/>
      <c r="AM65" s="123"/>
      <c r="AN65" s="81"/>
      <c r="AO65" s="116" t="s">
        <v>61</v>
      </c>
      <c r="AP65" s="116"/>
      <c r="AQ65" s="116"/>
      <c r="AR65" s="116"/>
      <c r="AS65" s="116"/>
      <c r="AT65" s="116"/>
      <c r="AU65" s="116"/>
      <c r="AV65" s="116"/>
      <c r="AW65" s="116" t="s">
        <v>62</v>
      </c>
      <c r="AX65" s="116"/>
      <c r="AY65" s="116"/>
      <c r="AZ65" s="116"/>
      <c r="BA65" s="116"/>
      <c r="BB65" s="116"/>
      <c r="BC65" s="116"/>
      <c r="BD65" s="116"/>
      <c r="BE65" s="116" t="s">
        <v>63</v>
      </c>
      <c r="BF65" s="116"/>
      <c r="BG65" s="116"/>
      <c r="BH65" s="116"/>
      <c r="BI65" s="116"/>
      <c r="BJ65" s="116"/>
      <c r="BK65" s="116"/>
      <c r="BL65" s="116"/>
      <c r="CA65" s="1" t="s">
        <v>64</v>
      </c>
    </row>
    <row r="66" spans="1:79" s="30" customFormat="1" ht="12.75" customHeight="1">
      <c r="A66" s="111">
        <v>1</v>
      </c>
      <c r="B66" s="111"/>
      <c r="C66" s="111"/>
      <c r="D66" s="111"/>
      <c r="E66" s="111"/>
      <c r="F66" s="111"/>
      <c r="G66" s="126" t="s">
        <v>65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29"/>
      <c r="AA66" s="129"/>
      <c r="AB66" s="129"/>
      <c r="AC66" s="129"/>
      <c r="AD66" s="129"/>
      <c r="AE66" s="130"/>
      <c r="AF66" s="130"/>
      <c r="AG66" s="130"/>
      <c r="AH66" s="130"/>
      <c r="AI66" s="130"/>
      <c r="AJ66" s="130"/>
      <c r="AK66" s="130"/>
      <c r="AL66" s="130"/>
      <c r="AM66" s="130"/>
      <c r="AN66" s="117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CA66" s="30" t="s">
        <v>66</v>
      </c>
    </row>
    <row r="67" spans="1:64" ht="21.75" customHeight="1">
      <c r="A67" s="44"/>
      <c r="B67" s="44"/>
      <c r="C67" s="44"/>
      <c r="D67" s="44"/>
      <c r="E67" s="44"/>
      <c r="F67" s="44"/>
      <c r="G67" s="51" t="s">
        <v>90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46" t="s">
        <v>67</v>
      </c>
      <c r="AA67" s="46"/>
      <c r="AB67" s="46"/>
      <c r="AC67" s="46"/>
      <c r="AD67" s="46"/>
      <c r="AE67" s="46" t="s">
        <v>98</v>
      </c>
      <c r="AF67" s="46"/>
      <c r="AG67" s="46"/>
      <c r="AH67" s="46"/>
      <c r="AI67" s="46"/>
      <c r="AJ67" s="46"/>
      <c r="AK67" s="46"/>
      <c r="AL67" s="46"/>
      <c r="AM67" s="46"/>
      <c r="AN67" s="54"/>
      <c r="AO67" s="47">
        <v>1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aca="true" t="shared" si="0" ref="BE67:BE78">AO67+AW67</f>
        <v>1</v>
      </c>
      <c r="BF67" s="47"/>
      <c r="BG67" s="47"/>
      <c r="BH67" s="47"/>
      <c r="BI67" s="47"/>
      <c r="BJ67" s="47"/>
      <c r="BK67" s="47"/>
      <c r="BL67" s="47"/>
    </row>
    <row r="68" spans="1:64" ht="22.5" customHeight="1">
      <c r="A68" s="44">
        <v>0</v>
      </c>
      <c r="B68" s="44"/>
      <c r="C68" s="44"/>
      <c r="D68" s="44"/>
      <c r="E68" s="44"/>
      <c r="F68" s="44"/>
      <c r="G68" s="51" t="s">
        <v>91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46" t="s">
        <v>73</v>
      </c>
      <c r="AA68" s="46"/>
      <c r="AB68" s="46"/>
      <c r="AC68" s="46"/>
      <c r="AD68" s="46"/>
      <c r="AE68" s="46" t="s">
        <v>99</v>
      </c>
      <c r="AF68" s="46"/>
      <c r="AG68" s="46"/>
      <c r="AH68" s="46"/>
      <c r="AI68" s="46"/>
      <c r="AJ68" s="46"/>
      <c r="AK68" s="46"/>
      <c r="AL68" s="46"/>
      <c r="AM68" s="46"/>
      <c r="AN68" s="54"/>
      <c r="AO68" s="47">
        <v>4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4</v>
      </c>
      <c r="BF68" s="47"/>
      <c r="BG68" s="47"/>
      <c r="BH68" s="47"/>
      <c r="BI68" s="47"/>
      <c r="BJ68" s="47"/>
      <c r="BK68" s="47"/>
      <c r="BL68" s="47"/>
    </row>
    <row r="69" spans="1:64" s="30" customFormat="1" ht="12.75" customHeight="1">
      <c r="A69" s="111">
        <v>0</v>
      </c>
      <c r="B69" s="111"/>
      <c r="C69" s="111"/>
      <c r="D69" s="111"/>
      <c r="E69" s="111"/>
      <c r="F69" s="111"/>
      <c r="G69" s="131" t="s">
        <v>68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29"/>
      <c r="AA69" s="129"/>
      <c r="AB69" s="129"/>
      <c r="AC69" s="129"/>
      <c r="AD69" s="129"/>
      <c r="AE69" s="130"/>
      <c r="AF69" s="130"/>
      <c r="AG69" s="130"/>
      <c r="AH69" s="130"/>
      <c r="AI69" s="130"/>
      <c r="AJ69" s="130"/>
      <c r="AK69" s="130"/>
      <c r="AL69" s="130"/>
      <c r="AM69" s="130"/>
      <c r="AN69" s="117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</row>
    <row r="70" spans="1:64" ht="21.75" customHeight="1">
      <c r="A70" s="44"/>
      <c r="B70" s="44"/>
      <c r="C70" s="44"/>
      <c r="D70" s="44"/>
      <c r="E70" s="44"/>
      <c r="F70" s="44"/>
      <c r="G70" s="51" t="s">
        <v>92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46" t="s">
        <v>67</v>
      </c>
      <c r="AA70" s="46"/>
      <c r="AB70" s="46"/>
      <c r="AC70" s="46"/>
      <c r="AD70" s="46"/>
      <c r="AE70" s="51" t="s">
        <v>74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47">
        <v>6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6</v>
      </c>
      <c r="BF70" s="47"/>
      <c r="BG70" s="47"/>
      <c r="BH70" s="47"/>
      <c r="BI70" s="47"/>
      <c r="BJ70" s="47"/>
      <c r="BK70" s="47"/>
      <c r="BL70" s="47"/>
    </row>
    <row r="71" spans="1:64" ht="21" customHeight="1">
      <c r="A71" s="44"/>
      <c r="B71" s="44"/>
      <c r="C71" s="44"/>
      <c r="D71" s="44"/>
      <c r="E71" s="44"/>
      <c r="F71" s="44"/>
      <c r="G71" s="51" t="s">
        <v>100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46" t="s">
        <v>67</v>
      </c>
      <c r="AA71" s="46"/>
      <c r="AB71" s="46"/>
      <c r="AC71" s="46"/>
      <c r="AD71" s="46"/>
      <c r="AE71" s="51" t="s">
        <v>74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47">
        <v>13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13</v>
      </c>
      <c r="BF71" s="47"/>
      <c r="BG71" s="47"/>
      <c r="BH71" s="47"/>
      <c r="BI71" s="47"/>
      <c r="BJ71" s="47"/>
      <c r="BK71" s="47"/>
      <c r="BL71" s="47"/>
    </row>
    <row r="72" spans="1:64" ht="24.75" customHeight="1">
      <c r="A72" s="44">
        <v>0</v>
      </c>
      <c r="B72" s="44"/>
      <c r="C72" s="44"/>
      <c r="D72" s="44"/>
      <c r="E72" s="44"/>
      <c r="F72" s="44"/>
      <c r="G72" s="51" t="s">
        <v>93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46" t="s">
        <v>67</v>
      </c>
      <c r="AA72" s="46"/>
      <c r="AB72" s="46"/>
      <c r="AC72" s="46"/>
      <c r="AD72" s="46"/>
      <c r="AE72" s="51" t="s">
        <v>74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47">
        <v>15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15</v>
      </c>
      <c r="BF72" s="47"/>
      <c r="BG72" s="47"/>
      <c r="BH72" s="47"/>
      <c r="BI72" s="47"/>
      <c r="BJ72" s="47"/>
      <c r="BK72" s="47"/>
      <c r="BL72" s="47"/>
    </row>
    <row r="73" spans="1:64" s="30" customFormat="1" ht="20.25" customHeight="1">
      <c r="A73" s="111">
        <v>0</v>
      </c>
      <c r="B73" s="111"/>
      <c r="C73" s="111"/>
      <c r="D73" s="111"/>
      <c r="E73" s="111"/>
      <c r="F73" s="111"/>
      <c r="G73" s="131" t="s">
        <v>69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29"/>
      <c r="AA73" s="129"/>
      <c r="AB73" s="129"/>
      <c r="AC73" s="129"/>
      <c r="AD73" s="129"/>
      <c r="AE73" s="51"/>
      <c r="AF73" s="124"/>
      <c r="AG73" s="124"/>
      <c r="AH73" s="124"/>
      <c r="AI73" s="124"/>
      <c r="AJ73" s="124"/>
      <c r="AK73" s="124"/>
      <c r="AL73" s="124"/>
      <c r="AM73" s="124"/>
      <c r="AN73" s="12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</row>
    <row r="74" spans="1:64" s="30" customFormat="1" ht="28.5" customHeight="1">
      <c r="A74" s="48"/>
      <c r="B74" s="49"/>
      <c r="C74" s="49"/>
      <c r="D74" s="49"/>
      <c r="E74" s="49"/>
      <c r="F74" s="50"/>
      <c r="G74" s="51" t="s">
        <v>94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70</v>
      </c>
      <c r="AA74" s="55"/>
      <c r="AB74" s="55"/>
      <c r="AC74" s="55"/>
      <c r="AD74" s="56"/>
      <c r="AE74" s="51" t="s">
        <v>101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1">
        <v>73880</v>
      </c>
      <c r="AP74" s="42"/>
      <c r="AQ74" s="42"/>
      <c r="AR74" s="42"/>
      <c r="AS74" s="42"/>
      <c r="AT74" s="42"/>
      <c r="AU74" s="42"/>
      <c r="AV74" s="43"/>
      <c r="AW74" s="41">
        <v>0</v>
      </c>
      <c r="AX74" s="42"/>
      <c r="AY74" s="42"/>
      <c r="AZ74" s="42"/>
      <c r="BA74" s="42"/>
      <c r="BB74" s="42"/>
      <c r="BC74" s="42"/>
      <c r="BD74" s="43"/>
      <c r="BE74" s="41">
        <f>AO74+AW74</f>
        <v>73880</v>
      </c>
      <c r="BF74" s="42"/>
      <c r="BG74" s="42"/>
      <c r="BH74" s="42"/>
      <c r="BI74" s="42"/>
      <c r="BJ74" s="42"/>
      <c r="BK74" s="43"/>
      <c r="BL74" s="40"/>
    </row>
    <row r="75" spans="1:64" ht="29.25" customHeight="1">
      <c r="A75" s="44">
        <v>0</v>
      </c>
      <c r="B75" s="44"/>
      <c r="C75" s="44"/>
      <c r="D75" s="44"/>
      <c r="E75" s="44"/>
      <c r="F75" s="44"/>
      <c r="G75" s="51" t="s">
        <v>95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46" t="s">
        <v>70</v>
      </c>
      <c r="AA75" s="46"/>
      <c r="AB75" s="46"/>
      <c r="AC75" s="46"/>
      <c r="AD75" s="46"/>
      <c r="AE75" s="51" t="s">
        <v>71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47">
        <f>AO74/AO68</f>
        <v>18470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18470</v>
      </c>
      <c r="BF75" s="47"/>
      <c r="BG75" s="47"/>
      <c r="BH75" s="47"/>
      <c r="BI75" s="47"/>
      <c r="BJ75" s="47"/>
      <c r="BK75" s="47"/>
      <c r="BL75" s="47"/>
    </row>
    <row r="76" spans="1:64" s="30" customFormat="1" ht="12.75">
      <c r="A76" s="111">
        <v>0</v>
      </c>
      <c r="B76" s="111"/>
      <c r="C76" s="111"/>
      <c r="D76" s="111"/>
      <c r="E76" s="111"/>
      <c r="F76" s="111"/>
      <c r="G76" s="131" t="s">
        <v>72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29"/>
      <c r="AA76" s="129"/>
      <c r="AB76" s="129"/>
      <c r="AC76" s="129"/>
      <c r="AD76" s="129"/>
      <c r="AE76" s="131"/>
      <c r="AF76" s="132"/>
      <c r="AG76" s="132"/>
      <c r="AH76" s="132"/>
      <c r="AI76" s="132"/>
      <c r="AJ76" s="132"/>
      <c r="AK76" s="132"/>
      <c r="AL76" s="132"/>
      <c r="AM76" s="132"/>
      <c r="AN76" s="133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</row>
    <row r="77" spans="1:64" ht="40.5" customHeight="1">
      <c r="A77" s="44">
        <v>0</v>
      </c>
      <c r="B77" s="44"/>
      <c r="C77" s="44"/>
      <c r="D77" s="44"/>
      <c r="E77" s="44"/>
      <c r="F77" s="44"/>
      <c r="G77" s="51" t="s">
        <v>96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46" t="s">
        <v>73</v>
      </c>
      <c r="AA77" s="46"/>
      <c r="AB77" s="46"/>
      <c r="AC77" s="46"/>
      <c r="AD77" s="46"/>
      <c r="AE77" s="46" t="s">
        <v>74</v>
      </c>
      <c r="AF77" s="46"/>
      <c r="AG77" s="46"/>
      <c r="AH77" s="46"/>
      <c r="AI77" s="46"/>
      <c r="AJ77" s="46"/>
      <c r="AK77" s="46"/>
      <c r="AL77" s="46"/>
      <c r="AM77" s="46"/>
      <c r="AN77" s="54"/>
      <c r="AO77" s="47">
        <v>1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0"/>
        <v>1</v>
      </c>
      <c r="BF77" s="47"/>
      <c r="BG77" s="47"/>
      <c r="BH77" s="47"/>
      <c r="BI77" s="47"/>
      <c r="BJ77" s="47"/>
      <c r="BK77" s="47"/>
      <c r="BL77" s="47"/>
    </row>
    <row r="78" spans="1:64" ht="12.75" hidden="1">
      <c r="A78" s="44">
        <v>0</v>
      </c>
      <c r="B78" s="44"/>
      <c r="C78" s="44"/>
      <c r="D78" s="44"/>
      <c r="E78" s="44"/>
      <c r="F78" s="44"/>
      <c r="G78" s="51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46" t="s">
        <v>73</v>
      </c>
      <c r="AA78" s="46"/>
      <c r="AB78" s="46"/>
      <c r="AC78" s="46"/>
      <c r="AD78" s="46"/>
      <c r="AE78" s="51" t="s">
        <v>74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47">
        <v>4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0"/>
        <v>4</v>
      </c>
      <c r="BF78" s="47"/>
      <c r="BG78" s="47"/>
      <c r="BH78" s="47"/>
      <c r="BI78" s="47"/>
      <c r="BJ78" s="47"/>
      <c r="BK78" s="47"/>
      <c r="BL78" s="47"/>
    </row>
    <row r="79" spans="1:64" ht="44.25" customHeight="1">
      <c r="A79" s="44"/>
      <c r="B79" s="44"/>
      <c r="C79" s="44"/>
      <c r="D79" s="44"/>
      <c r="E79" s="44"/>
      <c r="F79" s="44"/>
      <c r="G79" s="45" t="s">
        <v>97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6" t="s">
        <v>73</v>
      </c>
      <c r="AA79" s="46"/>
      <c r="AB79" s="46"/>
      <c r="AC79" s="46"/>
      <c r="AD79" s="46"/>
      <c r="AE79" s="45" t="s">
        <v>74</v>
      </c>
      <c r="AF79" s="45"/>
      <c r="AG79" s="45"/>
      <c r="AH79" s="45"/>
      <c r="AI79" s="45"/>
      <c r="AJ79" s="45"/>
      <c r="AK79" s="45"/>
      <c r="AL79" s="45"/>
      <c r="AM79" s="45"/>
      <c r="AN79" s="45"/>
      <c r="AO79" s="47">
        <v>4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4</v>
      </c>
      <c r="BF79" s="47"/>
      <c r="BG79" s="47"/>
      <c r="BH79" s="47"/>
      <c r="BI79" s="47"/>
      <c r="BJ79" s="47"/>
      <c r="BK79" s="47"/>
      <c r="BL79" s="47"/>
    </row>
    <row r="80" spans="1:64" ht="12.75">
      <c r="A80" s="23"/>
      <c r="B80" s="23"/>
      <c r="C80" s="23"/>
      <c r="D80" s="23"/>
      <c r="E80" s="23"/>
      <c r="F80" s="23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8"/>
      <c r="AA80" s="38"/>
      <c r="AB80" s="38"/>
      <c r="AC80" s="38"/>
      <c r="AD80" s="38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2.75">
      <c r="A81" s="111">
        <v>2</v>
      </c>
      <c r="B81" s="111"/>
      <c r="C81" s="111"/>
      <c r="D81" s="111"/>
      <c r="E81" s="111"/>
      <c r="F81" s="111"/>
      <c r="G81" s="126" t="s">
        <v>65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129"/>
      <c r="AA81" s="129"/>
      <c r="AB81" s="129"/>
      <c r="AC81" s="129"/>
      <c r="AD81" s="129"/>
      <c r="AE81" s="130"/>
      <c r="AF81" s="130"/>
      <c r="AG81" s="130"/>
      <c r="AH81" s="130"/>
      <c r="AI81" s="130"/>
      <c r="AJ81" s="130"/>
      <c r="AK81" s="130"/>
      <c r="AL81" s="130"/>
      <c r="AM81" s="130"/>
      <c r="AN81" s="117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</row>
    <row r="82" spans="1:64" ht="31.5" customHeight="1">
      <c r="A82" s="44"/>
      <c r="B82" s="44"/>
      <c r="C82" s="44"/>
      <c r="D82" s="44"/>
      <c r="E82" s="44"/>
      <c r="F82" s="44"/>
      <c r="G82" s="51" t="s">
        <v>107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46" t="s">
        <v>70</v>
      </c>
      <c r="AA82" s="46"/>
      <c r="AB82" s="46"/>
      <c r="AC82" s="46"/>
      <c r="AD82" s="46"/>
      <c r="AE82" s="46" t="s">
        <v>106</v>
      </c>
      <c r="AF82" s="46"/>
      <c r="AG82" s="46"/>
      <c r="AH82" s="46"/>
      <c r="AI82" s="46"/>
      <c r="AJ82" s="46"/>
      <c r="AK82" s="46"/>
      <c r="AL82" s="46"/>
      <c r="AM82" s="46"/>
      <c r="AN82" s="54"/>
      <c r="AO82" s="47">
        <v>15201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>AO82+AW82</f>
        <v>15201</v>
      </c>
      <c r="BF82" s="47"/>
      <c r="BG82" s="47"/>
      <c r="BH82" s="47"/>
      <c r="BI82" s="47"/>
      <c r="BJ82" s="47"/>
      <c r="BK82" s="47"/>
      <c r="BL82" s="47"/>
    </row>
    <row r="83" spans="1:64" ht="12.75">
      <c r="A83" s="111">
        <v>0</v>
      </c>
      <c r="B83" s="111"/>
      <c r="C83" s="111"/>
      <c r="D83" s="111"/>
      <c r="E83" s="111"/>
      <c r="F83" s="111"/>
      <c r="G83" s="131" t="s">
        <v>68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29"/>
      <c r="AA83" s="129"/>
      <c r="AB83" s="129"/>
      <c r="AC83" s="129"/>
      <c r="AD83" s="129"/>
      <c r="AE83" s="130"/>
      <c r="AF83" s="130"/>
      <c r="AG83" s="130"/>
      <c r="AH83" s="130"/>
      <c r="AI83" s="130"/>
      <c r="AJ83" s="130"/>
      <c r="AK83" s="130"/>
      <c r="AL83" s="130"/>
      <c r="AM83" s="130"/>
      <c r="AN83" s="117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</row>
    <row r="84" spans="1:64" ht="27" customHeight="1">
      <c r="A84" s="44"/>
      <c r="B84" s="44"/>
      <c r="C84" s="44"/>
      <c r="D84" s="44"/>
      <c r="E84" s="44"/>
      <c r="F84" s="44"/>
      <c r="G84" s="51" t="s">
        <v>108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5"/>
      <c r="Z84" s="46" t="s">
        <v>67</v>
      </c>
      <c r="AA84" s="46"/>
      <c r="AB84" s="46"/>
      <c r="AC84" s="46"/>
      <c r="AD84" s="46"/>
      <c r="AE84" s="51" t="s">
        <v>106</v>
      </c>
      <c r="AF84" s="124"/>
      <c r="AG84" s="124"/>
      <c r="AH84" s="124"/>
      <c r="AI84" s="124"/>
      <c r="AJ84" s="124"/>
      <c r="AK84" s="124"/>
      <c r="AL84" s="124"/>
      <c r="AM84" s="124"/>
      <c r="AN84" s="125"/>
      <c r="AO84" s="47">
        <v>1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>AO84+AW84</f>
        <v>1</v>
      </c>
      <c r="BF84" s="47"/>
      <c r="BG84" s="47"/>
      <c r="BH84" s="47"/>
      <c r="BI84" s="47"/>
      <c r="BJ84" s="47"/>
      <c r="BK84" s="47"/>
      <c r="BL84" s="47"/>
    </row>
    <row r="85" spans="1:64" ht="13.5" customHeight="1">
      <c r="A85" s="111">
        <v>0</v>
      </c>
      <c r="B85" s="111"/>
      <c r="C85" s="111"/>
      <c r="D85" s="111"/>
      <c r="E85" s="111"/>
      <c r="F85" s="111"/>
      <c r="G85" s="131" t="s">
        <v>69</v>
      </c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129"/>
      <c r="AA85" s="129"/>
      <c r="AB85" s="129"/>
      <c r="AC85" s="129"/>
      <c r="AD85" s="129"/>
      <c r="AE85" s="51"/>
      <c r="AF85" s="124"/>
      <c r="AG85" s="124"/>
      <c r="AH85" s="124"/>
      <c r="AI85" s="124"/>
      <c r="AJ85" s="124"/>
      <c r="AK85" s="124"/>
      <c r="AL85" s="124"/>
      <c r="AM85" s="124"/>
      <c r="AN85" s="12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</row>
    <row r="86" spans="1:64" ht="30" customHeight="1">
      <c r="A86" s="48"/>
      <c r="B86" s="49"/>
      <c r="C86" s="49"/>
      <c r="D86" s="49"/>
      <c r="E86" s="49"/>
      <c r="F86" s="50"/>
      <c r="G86" s="51" t="s">
        <v>109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70</v>
      </c>
      <c r="AA86" s="55"/>
      <c r="AB86" s="55"/>
      <c r="AC86" s="55"/>
      <c r="AD86" s="56"/>
      <c r="AE86" s="51" t="s">
        <v>101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1">
        <v>1</v>
      </c>
      <c r="AP86" s="42"/>
      <c r="AQ86" s="42"/>
      <c r="AR86" s="42"/>
      <c r="AS86" s="42"/>
      <c r="AT86" s="42"/>
      <c r="AU86" s="42"/>
      <c r="AV86" s="43"/>
      <c r="AW86" s="41">
        <v>0</v>
      </c>
      <c r="AX86" s="42"/>
      <c r="AY86" s="42"/>
      <c r="AZ86" s="42"/>
      <c r="BA86" s="42"/>
      <c r="BB86" s="42"/>
      <c r="BC86" s="42"/>
      <c r="BD86" s="43"/>
      <c r="BE86" s="41">
        <f>AO86+AW86</f>
        <v>1</v>
      </c>
      <c r="BF86" s="42"/>
      <c r="BG86" s="42"/>
      <c r="BH86" s="42"/>
      <c r="BI86" s="42"/>
      <c r="BJ86" s="42"/>
      <c r="BK86" s="43"/>
      <c r="BL86" s="40"/>
    </row>
    <row r="87" spans="1:64" ht="12.75">
      <c r="A87" s="111">
        <v>0</v>
      </c>
      <c r="B87" s="111"/>
      <c r="C87" s="111"/>
      <c r="D87" s="111"/>
      <c r="E87" s="111"/>
      <c r="F87" s="111"/>
      <c r="G87" s="131" t="s">
        <v>72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29"/>
      <c r="AA87" s="129"/>
      <c r="AB87" s="129"/>
      <c r="AC87" s="129"/>
      <c r="AD87" s="129"/>
      <c r="AE87" s="131"/>
      <c r="AF87" s="132"/>
      <c r="AG87" s="132"/>
      <c r="AH87" s="132"/>
      <c r="AI87" s="132"/>
      <c r="AJ87" s="132"/>
      <c r="AK87" s="132"/>
      <c r="AL87" s="132"/>
      <c r="AM87" s="132"/>
      <c r="AN87" s="133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</row>
    <row r="88" spans="1:64" ht="37.5" customHeight="1">
      <c r="A88" s="44">
        <v>0</v>
      </c>
      <c r="B88" s="44"/>
      <c r="C88" s="44"/>
      <c r="D88" s="44"/>
      <c r="E88" s="44"/>
      <c r="F88" s="44"/>
      <c r="G88" s="51" t="s">
        <v>108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46" t="s">
        <v>73</v>
      </c>
      <c r="AA88" s="46"/>
      <c r="AB88" s="46"/>
      <c r="AC88" s="46"/>
      <c r="AD88" s="46"/>
      <c r="AE88" s="46" t="s">
        <v>74</v>
      </c>
      <c r="AF88" s="46"/>
      <c r="AG88" s="46"/>
      <c r="AH88" s="46"/>
      <c r="AI88" s="46"/>
      <c r="AJ88" s="46"/>
      <c r="AK88" s="46"/>
      <c r="AL88" s="46"/>
      <c r="AM88" s="46"/>
      <c r="AN88" s="54"/>
      <c r="AO88" s="47">
        <v>1</v>
      </c>
      <c r="AP88" s="47"/>
      <c r="AQ88" s="47"/>
      <c r="AR88" s="47"/>
      <c r="AS88" s="47"/>
      <c r="AT88" s="47"/>
      <c r="AU88" s="47"/>
      <c r="AV88" s="47"/>
      <c r="AW88" s="47">
        <v>0</v>
      </c>
      <c r="AX88" s="47"/>
      <c r="AY88" s="47"/>
      <c r="AZ88" s="47"/>
      <c r="BA88" s="47"/>
      <c r="BB88" s="47"/>
      <c r="BC88" s="47"/>
      <c r="BD88" s="47"/>
      <c r="BE88" s="47">
        <f>AO88+AW88</f>
        <v>1</v>
      </c>
      <c r="BF88" s="47"/>
      <c r="BG88" s="47"/>
      <c r="BH88" s="47"/>
      <c r="BI88" s="47"/>
      <c r="BJ88" s="47"/>
      <c r="BK88" s="47"/>
      <c r="BL88" s="47"/>
    </row>
    <row r="89" spans="1:64" ht="12.75">
      <c r="A89" s="143"/>
      <c r="B89" s="143"/>
      <c r="C89" s="143"/>
      <c r="D89" s="143"/>
      <c r="E89" s="143"/>
      <c r="F89" s="143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8"/>
      <c r="AA89" s="38"/>
      <c r="AB89" s="38"/>
      <c r="AC89" s="38"/>
      <c r="AD89" s="38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</row>
    <row r="91" spans="1:59" ht="16.5" customHeight="1">
      <c r="A91" s="136" t="s">
        <v>103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33"/>
      <c r="AO91" s="134" t="s">
        <v>104</v>
      </c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</row>
    <row r="92" spans="23:59" ht="12.75">
      <c r="W92" s="135" t="s">
        <v>75</v>
      </c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O92" s="135" t="s">
        <v>76</v>
      </c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</row>
    <row r="93" spans="1:6" ht="15.75" customHeight="1">
      <c r="A93" s="140" t="s">
        <v>77</v>
      </c>
      <c r="B93" s="140"/>
      <c r="C93" s="140"/>
      <c r="D93" s="140"/>
      <c r="E93" s="140"/>
      <c r="F93" s="140"/>
    </row>
    <row r="94" spans="1:45" ht="12.75" customHeight="1">
      <c r="A94" s="141" t="s">
        <v>78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</row>
    <row r="95" spans="1:45" ht="12.75">
      <c r="A95" s="142" t="s">
        <v>79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</row>
    <row r="96" spans="1:45" ht="10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</row>
    <row r="97" spans="1:59" ht="15.75" customHeight="1">
      <c r="A97" s="136" t="s">
        <v>80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33"/>
      <c r="AO97" s="134" t="s">
        <v>81</v>
      </c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</row>
    <row r="98" spans="23:59" ht="12.75">
      <c r="W98" s="135" t="s">
        <v>75</v>
      </c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O98" s="135" t="s">
        <v>76</v>
      </c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</row>
    <row r="99" spans="1:8" ht="12.75">
      <c r="A99" s="138"/>
      <c r="B99" s="139"/>
      <c r="C99" s="139"/>
      <c r="D99" s="139"/>
      <c r="E99" s="139"/>
      <c r="F99" s="139"/>
      <c r="G99" s="139"/>
      <c r="H99" s="139"/>
    </row>
    <row r="100" spans="1:17" ht="12.75">
      <c r="A100" s="135" t="s">
        <v>82</v>
      </c>
      <c r="B100" s="135"/>
      <c r="C100" s="135"/>
      <c r="D100" s="135"/>
      <c r="E100" s="135"/>
      <c r="F100" s="135"/>
      <c r="G100" s="135"/>
      <c r="H100" s="135"/>
      <c r="I100" s="34"/>
      <c r="J100" s="34"/>
      <c r="K100" s="34"/>
      <c r="L100" s="34"/>
      <c r="M100" s="34"/>
      <c r="N100" s="34"/>
      <c r="O100" s="34"/>
      <c r="P100" s="34"/>
      <c r="Q100" s="34"/>
    </row>
    <row r="101" ht="12.75">
      <c r="A101" s="36" t="s">
        <v>83</v>
      </c>
    </row>
  </sheetData>
  <sheetProtection/>
  <mergeCells count="308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K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91:V91"/>
    <mergeCell ref="W91:AM91"/>
    <mergeCell ref="AO91:BG91"/>
    <mergeCell ref="A99:H99"/>
    <mergeCell ref="A100:H100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W92:AM92"/>
    <mergeCell ref="AO92:BG92"/>
    <mergeCell ref="AO77:AV77"/>
    <mergeCell ref="AW77:BD77"/>
    <mergeCell ref="BE77:BL77"/>
    <mergeCell ref="Z77:AD77"/>
    <mergeCell ref="AE77:AN77"/>
    <mergeCell ref="A78:F78"/>
    <mergeCell ref="G78:Y78"/>
    <mergeCell ref="Z78:AD78"/>
    <mergeCell ref="AE78:AN78"/>
    <mergeCell ref="AO78:AV78"/>
    <mergeCell ref="BE76:BL76"/>
    <mergeCell ref="AW78:BD78"/>
    <mergeCell ref="BE78:BL78"/>
    <mergeCell ref="A77:F77"/>
    <mergeCell ref="G77:Y77"/>
    <mergeCell ref="A76:F76"/>
    <mergeCell ref="G76:Y76"/>
    <mergeCell ref="Z76:AD76"/>
    <mergeCell ref="AE76:AN76"/>
    <mergeCell ref="AO76:AV76"/>
    <mergeCell ref="AW76:BD76"/>
    <mergeCell ref="BE75:BL75"/>
    <mergeCell ref="A75:F75"/>
    <mergeCell ref="G75:Y75"/>
    <mergeCell ref="AO75:AV75"/>
    <mergeCell ref="AW75:BD75"/>
    <mergeCell ref="Z75:AD75"/>
    <mergeCell ref="AE75:AN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R59:AY59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7:AY57"/>
    <mergeCell ref="A58:C58"/>
    <mergeCell ref="D58:AA58"/>
    <mergeCell ref="AB58:AI58"/>
    <mergeCell ref="AJ58:AQ58"/>
    <mergeCell ref="AR58:AY58"/>
    <mergeCell ref="A57:C57"/>
    <mergeCell ref="D57:AA57"/>
    <mergeCell ref="AB57:AI57"/>
    <mergeCell ref="AJ57:AQ57"/>
    <mergeCell ref="A53:BL53"/>
    <mergeCell ref="A54:AY54"/>
    <mergeCell ref="A55:C56"/>
    <mergeCell ref="D55:AA56"/>
    <mergeCell ref="AB55:AI56"/>
    <mergeCell ref="AJ55:AQ56"/>
    <mergeCell ref="AR55:AY56"/>
    <mergeCell ref="AS50:AZ50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S51:AZ51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42:F42"/>
    <mergeCell ref="G42:BL42"/>
    <mergeCell ref="A40:F40"/>
    <mergeCell ref="G40:BL40"/>
    <mergeCell ref="A37:BL37"/>
    <mergeCell ref="A38:F38"/>
    <mergeCell ref="G38:BL38"/>
    <mergeCell ref="A39:F39"/>
    <mergeCell ref="G39:BL39"/>
    <mergeCell ref="A32:F32"/>
    <mergeCell ref="G32:BL32"/>
    <mergeCell ref="A34:BL34"/>
    <mergeCell ref="A35:BL35"/>
    <mergeCell ref="A30:F30"/>
    <mergeCell ref="G30:BL30"/>
    <mergeCell ref="A31:F31"/>
    <mergeCell ref="G31:BL31"/>
    <mergeCell ref="A25:BL25"/>
    <mergeCell ref="A26:BL26"/>
    <mergeCell ref="A28:BL28"/>
    <mergeCell ref="A29:F29"/>
    <mergeCell ref="G29:BL29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N13:AS13"/>
    <mergeCell ref="AU13:BB13"/>
    <mergeCell ref="AO5:BL5"/>
    <mergeCell ref="AO6:BF6"/>
    <mergeCell ref="AO7:BF7"/>
    <mergeCell ref="A10:BL10"/>
    <mergeCell ref="Z74:AD74"/>
    <mergeCell ref="AE74:AN74"/>
    <mergeCell ref="AO74:AV74"/>
    <mergeCell ref="AW74:BD74"/>
    <mergeCell ref="AO1:BL1"/>
    <mergeCell ref="AO2:BL2"/>
    <mergeCell ref="AO3:BL3"/>
    <mergeCell ref="AO4:BL4"/>
    <mergeCell ref="A11:BL11"/>
    <mergeCell ref="B13:L13"/>
    <mergeCell ref="BE74:BK74"/>
    <mergeCell ref="A79:F79"/>
    <mergeCell ref="G79:Y79"/>
    <mergeCell ref="Z79:AD79"/>
    <mergeCell ref="AE79:AN79"/>
    <mergeCell ref="AO79:AV79"/>
    <mergeCell ref="AW79:BD79"/>
    <mergeCell ref="BE79:BL79"/>
    <mergeCell ref="A74:F74"/>
    <mergeCell ref="G74:Y74"/>
  </mergeCells>
  <conditionalFormatting sqref="H66:L66 H69:L69 G66:G74 H73:L73 H81:L81 H83:L83 H85:L85 G77:G88">
    <cfRule type="cellIs" priority="4" dxfId="23" operator="equal" stopIfTrue="1">
      <formula>$G65</formula>
    </cfRule>
  </conditionalFormatting>
  <conditionalFormatting sqref="D50">
    <cfRule type="cellIs" priority="5" dxfId="23" operator="equal" stopIfTrue="1">
      <formula>$D49</formula>
    </cfRule>
  </conditionalFormatting>
  <conditionalFormatting sqref="A66:F89">
    <cfRule type="cellIs" priority="6" dxfId="23" operator="equal" stopIfTrue="1">
      <formula>0</formula>
    </cfRule>
  </conditionalFormatting>
  <conditionalFormatting sqref="G86:G88">
    <cfRule type="cellIs" priority="16" dxfId="23" operator="equal" stopIfTrue="1">
      <formula>$G78</formula>
    </cfRule>
  </conditionalFormatting>
  <conditionalFormatting sqref="D51:I51">
    <cfRule type="cellIs" priority="19" dxfId="23" operator="equal" stopIfTrue="1">
      <formula>#REF!</formula>
    </cfRule>
  </conditionalFormatting>
  <conditionalFormatting sqref="G76:L76">
    <cfRule type="cellIs" priority="20" dxfId="23" operator="equal" stopIfTrue="1">
      <formula>#REF!</formula>
    </cfRule>
  </conditionalFormatting>
  <conditionalFormatting sqref="G75">
    <cfRule type="cellIs" priority="22" dxfId="23" operator="equal" stopIfTrue="1">
      <formula>$G73</formula>
    </cfRule>
  </conditionalFormatting>
  <conditionalFormatting sqref="G84">
    <cfRule type="cellIs" priority="24" dxfId="23" operator="equal" stopIfTrue="1">
      <formula>$G79</formula>
    </cfRule>
  </conditionalFormatting>
  <conditionalFormatting sqref="G89">
    <cfRule type="cellIs" priority="26" dxfId="23" operator="equal" stopIfTrue="1">
      <formula>$G86</formula>
    </cfRule>
  </conditionalFormatting>
  <conditionalFormatting sqref="G89">
    <cfRule type="cellIs" priority="28" dxfId="23" operator="equal" stopIfTrue="1">
      <formula>$G79</formula>
    </cfRule>
  </conditionalFormatting>
  <conditionalFormatting sqref="G87:L87">
    <cfRule type="cellIs" priority="1" dxfId="23" operator="equal" stopIfTrue="1">
      <formula>#REF!</formula>
    </cfRule>
  </conditionalFormatting>
  <printOptions/>
  <pageMargins left="0.22" right="0.22" top="0.23" bottom="0.21" header="0.2" footer="0.2"/>
  <pageSetup horizontalDpi="600" verticalDpi="600" orientation="landscape" paperSize="9" scale="75" r:id="rId1"/>
  <rowBreaks count="1" manualBreakCount="1">
    <brk id="4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Mykhailo</cp:lastModifiedBy>
  <cp:lastPrinted>2021-02-23T07:07:41Z</cp:lastPrinted>
  <dcterms:created xsi:type="dcterms:W3CDTF">2021-01-29T06:36:32Z</dcterms:created>
  <dcterms:modified xsi:type="dcterms:W3CDTF">2021-02-23T07:08:21Z</dcterms:modified>
  <cp:category/>
  <cp:version/>
  <cp:contentType/>
  <cp:contentStatus/>
</cp:coreProperties>
</file>