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!!!Берислав ОТГ!!!\сделать подання\02\зміни до бюджету на 17.02.2021\"/>
    </mc:Choice>
  </mc:AlternateContent>
  <bookViews>
    <workbookView xWindow="0" yWindow="0" windowWidth="17256" windowHeight="7884"/>
  </bookViews>
  <sheets>
    <sheet name="Лист1" sheetId="1" r:id="rId1"/>
  </sheets>
  <definedNames>
    <definedName name="_xlnm.Print_Titles" localSheetId="0">Лист1!$9:$13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3" i="1" l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<sst xmlns="http://schemas.openxmlformats.org/spreadsheetml/2006/main" count="218" uniqueCount="187">
  <si>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</si>
  <si>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</si>
  <si>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</si>
  <si>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</si>
  <si>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</si>
  <si>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</si>
  <si>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</si>
  <si>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</si>
  <si>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</si>
  <si>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</si>
  <si>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</si>
  <si>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</si>
  <si>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</si>
  <si>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</si>
  <si>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</si>
  <si>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</si>
  <si>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</si>
  <si>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</si>
  <si>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Бериславська міська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</si>
  <si>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</si>
  <si>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</si>
  <si>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</si>
  <si>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</si>
  <si>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</si>
  <si>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</si>
  <si>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</si>
  <si>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</si>
  <si>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</si>
  <si>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</si>
  <si>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</si>
  <si>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</si>
  <si>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</si>
  <si>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</si>
  <si>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</si>
  <si>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</si>
  <si>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</si>
  <si>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0112144</t>
  </si>
  <si>
    <t>0763</t>
  </si>
  <si>
    <t>2144</t>
  </si>
  <si>
    <t>Централізовані заходи з лікування хворих на цукровий та нецукровий діабет</t>
  </si>
  <si>
    <t>0112152</t>
  </si>
  <si>
    <t>2152</t>
  </si>
  <si>
    <t>Інші програми та заходи у сфері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</si>
  <si>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</si>
  <si>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</si>
  <si>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</si>
  <si>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</si>
  <si>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0113050</t>
  </si>
  <si>
    <t>3050</t>
  </si>
  <si>
    <t>Пільгове медичне обслуговування осіб, які постраждали внаслідок Чорнобильської катастрофи</t>
  </si>
  <si>
    <t>0113090</t>
  </si>
  <si>
    <t>1030</t>
  </si>
  <si>
    <t>3090</t>
  </si>
  <si>
    <t>Видатки на поховання учасників бойових дій та осіб з інвалідністю внаслідок війни</t>
  </si>
  <si>
    <t>0113104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</si>
  <si>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</si>
  <si>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</si>
  <si>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</si>
  <si>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</si>
  <si>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1040</t>
  </si>
  <si>
    <t>3121</t>
  </si>
  <si>
    <t>Утримання та забезпечення діяльності центрів соціальних служб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</si>
  <si>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</si>
  <si>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</si>
  <si>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</si>
  <si>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</si>
  <si>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0113242</t>
  </si>
  <si>
    <t>1090</t>
  </si>
  <si>
    <t>3242</t>
  </si>
  <si>
    <t>Інші заходи у сфері соціального захисту і соціального забезпечення</t>
  </si>
  <si>
    <t>0116020</t>
  </si>
  <si>
    <t>0620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</si>
  <si>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</si>
  <si>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</si>
  <si>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</si>
  <si>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</si>
  <si>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</si>
  <si>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</si>
  <si>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</si>
  <si>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</si>
  <si>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</si>
  <si>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</si>
  <si>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</si>
  <si>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</si>
  <si>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</si>
  <si>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</si>
  <si>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</si>
  <si>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</si>
  <si>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Будівництво-1 інших об`єктів комунальної власності</t>
  </si>
  <si>
    <t>0117361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</si>
  <si>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</si>
  <si>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</si>
  <si>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</si>
  <si>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</si>
  <si>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</si>
  <si>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</si>
  <si>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</si>
  <si>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</si>
  <si>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</si>
  <si>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</si>
  <si>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</si>
  <si>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</si>
  <si>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</si>
  <si>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</si>
  <si>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</si>
  <si>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</si>
  <si>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</si>
  <si>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0118330</t>
  </si>
  <si>
    <t>0540</t>
  </si>
  <si>
    <t>8330</t>
  </si>
  <si>
    <t>Інша діяльність у сфері екології та охорони природних ресурсів</t>
  </si>
  <si>
    <t>0118340</t>
  </si>
  <si>
    <t>8340</t>
  </si>
  <si>
    <t>Природоохоронні заходи за рахунок цільових фондів</t>
  </si>
  <si>
    <t>0600000</t>
  </si>
  <si>
    <t>0610000</t>
  </si>
  <si>
    <t>Управління освіти, культури, молоді, туризму та спорту Бериславської міської ради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</si>
  <si>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</si>
  <si>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</si>
  <si>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</si>
  <si>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</si>
  <si>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</si>
  <si>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</si>
  <si>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</si>
  <si>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</si>
  <si>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</si>
  <si>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</si>
  <si>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</si>
  <si>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</si>
  <si>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</si>
  <si>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</si>
  <si>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</si>
  <si>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</si>
  <si>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</si>
  <si>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</si>
  <si>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0611130</t>
  </si>
  <si>
    <t>0990</t>
  </si>
  <si>
    <t>1130</t>
  </si>
  <si>
    <t>Методичне забезпечення діяльності закладів освіти</t>
  </si>
  <si>
    <t>0611141</t>
  </si>
  <si>
    <t>1141</t>
  </si>
  <si>
    <t>Забезпечення діяльності інших закладів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</si>
  <si>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</si>
  <si>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</si>
  <si>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</si>
  <si>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</si>
  <si>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</si>
  <si>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</si>
  <si>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</si>
  <si>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</si>
  <si>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</si>
  <si>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0614030</t>
  </si>
  <si>
    <t>0824</t>
  </si>
  <si>
    <t>4030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</si>
  <si>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</si>
  <si>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</si>
  <si>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</si>
  <si>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</si>
  <si>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</si>
  <si>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</si>
  <si>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</si>
  <si>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</si>
  <si>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</si>
  <si>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</si>
  <si>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</si>
  <si>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</si>
  <si>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0615031</t>
  </si>
  <si>
    <t>0810</t>
  </si>
  <si>
    <t>5031</t>
  </si>
  <si>
    <t>Утримання та навчально-тренувальна робота комунальних дитячо-юнацьких спортивних шкіл</t>
  </si>
  <si>
    <t>3700000</t>
  </si>
  <si>
    <t>Фінансове управління Бериславської міської ради</t>
  </si>
  <si>
    <t>3710000</t>
  </si>
  <si>
    <t>3710160</t>
  </si>
  <si>
    <t>3719720</t>
  </si>
  <si>
    <t>9720</t>
  </si>
  <si>
    <t>Субвенція з місцевого бюджету на виконання інвестиційних проектів</t>
  </si>
  <si>
    <t>X</t>
  </si>
  <si>
    <t>УСЬОГО</t>
  </si>
  <si>
    <t>Начальник фінансового управління</t>
  </si>
  <si>
    <t xml:space="preserve"> Ірина ЛИТВИНОВА</t>
  </si>
  <si>
    <t>21534000000</t>
  </si>
  <si>
    <t>(код бюджету)</t>
  </si>
  <si>
    <t>видатків бюджету Бериславської міської територіальної громади на 2021 рік</t>
  </si>
  <si>
    <t>міської ради VІІІ скликання</t>
  </si>
  <si>
    <t>до рішення   7 сесії</t>
  </si>
  <si>
    <t>від 17.02.2021 року №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</si>
</sst>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1" xfId="0" quotePrefix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0" fontId="0" fillId="2" borderId="2" xfId="0" quotePrefix="1" applyFill="1" applyBorder="1" applyAlignment="1">
      <alignment horizontal="center" vertical="center" wrapText="1"/>
    </xf>
    <xf numFmtId="4" fontId="0" fillId="2" borderId="2" xfId="0" quotePrefix="1" applyNumberFormat="1" applyFill="1" applyBorder="1" applyAlignment="1">
      <alignment horizontal="center" vertical="center" wrapText="1"/>
    </xf>
    <xf numFmtId="4" fontId="0" fillId="2" borderId="2" xfId="0" quotePrefix="1" applyNumberFormat="1" applyFill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0" xfId="0" applyFont="1" applyFill="1" applyAlignment="1">
      <alignment horizontal="left"/>
    </xf>
    <xf numFmtId="0" fontId="0" fillId="2" borderId="2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topLeftCell="D1" workbookViewId="0">
      <selection activeCell="M4" sqref="M4"/>
    </sheetView>
  </sheetViews>
  <sheetFormatPr defaultRowHeight="13.8" x14ac:dyDescent="0.3"/>
  <cols>
    <col min="1" max="3" width="12.109375" style="1" customWidth="1"/>
    <col min="4" max="4" width="40.77734375" style="1" customWidth="1"/>
    <col min="5" max="16" width="13.77734375" style="1" customWidth="1"/>
    <col min="17" max="16384" width="8.88671875" style="1"/>
  </cols>
  <sheetData>
    <row r="1" spans="1:16" ht="15.6" x14ac:dyDescent="0.3">
      <c r="M1" s="21" t="s">
        <v>0</v>
      </c>
      <c r="N1" s="22"/>
    </row>
    <row r="2" spans="1:16" ht="15.6" x14ac:dyDescent="0.3">
      <c r="M2" s="23" t="s">
        <v>185</v>
      </c>
      <c r="N2" s="24"/>
    </row>
    <row r="3" spans="1:16" ht="15.6" x14ac:dyDescent="0.3">
      <c r="M3" s="23" t="s">
        <v>184</v>
      </c>
      <c r="N3" s="24"/>
    </row>
    <row r="4" spans="1:16" ht="15.6" x14ac:dyDescent="0.3">
      <c r="M4" s="24" t="s">
        <v>186</v>
      </c>
      <c r="N4" s="24"/>
    </row>
    <row r="5" spans="1:16" x14ac:dyDescent="0.3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x14ac:dyDescent="0.3">
      <c r="A6" s="18" t="s">
        <v>183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x14ac:dyDescent="0.3">
      <c r="A7" s="2" t="s">
        <v>181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A8" s="4" t="s">
        <v>182</v>
      </c>
      <c r="P8" s="5" t="s">
        <v>2</v>
      </c>
    </row>
    <row r="9" spans="1:16" x14ac:dyDescent="0.3">
      <c r="A9" s="20" t="s">
        <v>3</v>
      </c>
      <c r="B9" s="20" t="s">
        <v>4</v>
      </c>
      <c r="C9" s="20" t="s">
        <v>5</v>
      </c>
      <c r="D9" s="17" t="s">
        <v>6</v>
      </c>
      <c r="E9" s="17" t="s">
        <v>7</v>
      </c>
      <c r="F9" s="17"/>
      <c r="G9" s="17"/>
      <c r="H9" s="17"/>
      <c r="I9" s="17"/>
      <c r="J9" s="17" t="s">
        <v>14</v>
      </c>
      <c r="K9" s="17"/>
      <c r="L9" s="17"/>
      <c r="M9" s="17"/>
      <c r="N9" s="17"/>
      <c r="O9" s="17"/>
      <c r="P9" s="17" t="s">
        <v>16</v>
      </c>
    </row>
    <row r="10" spans="1:16" x14ac:dyDescent="0.3">
      <c r="A10" s="17"/>
      <c r="B10" s="17"/>
      <c r="C10" s="17"/>
      <c r="D10" s="17"/>
      <c r="E10" s="17" t="s">
        <v>8</v>
      </c>
      <c r="F10" s="17" t="s">
        <v>9</v>
      </c>
      <c r="G10" s="17" t="s">
        <v>10</v>
      </c>
      <c r="H10" s="17"/>
      <c r="I10" s="17" t="s">
        <v>13</v>
      </c>
      <c r="J10" s="17" t="s">
        <v>8</v>
      </c>
      <c r="K10" s="17" t="s">
        <v>15</v>
      </c>
      <c r="L10" s="17" t="s">
        <v>9</v>
      </c>
      <c r="M10" s="17" t="s">
        <v>10</v>
      </c>
      <c r="N10" s="17"/>
      <c r="O10" s="17" t="s">
        <v>13</v>
      </c>
      <c r="P10" s="17"/>
    </row>
    <row r="11" spans="1:16" x14ac:dyDescent="0.3">
      <c r="A11" s="17"/>
      <c r="B11" s="17"/>
      <c r="C11" s="17"/>
      <c r="D11" s="17"/>
      <c r="E11" s="17"/>
      <c r="F11" s="17"/>
      <c r="G11" s="17" t="s">
        <v>11</v>
      </c>
      <c r="H11" s="17" t="s">
        <v>12</v>
      </c>
      <c r="I11" s="17"/>
      <c r="J11" s="17"/>
      <c r="K11" s="17"/>
      <c r="L11" s="17"/>
      <c r="M11" s="17" t="s">
        <v>11</v>
      </c>
      <c r="N11" s="17" t="s">
        <v>12</v>
      </c>
      <c r="O11" s="17"/>
      <c r="P11" s="17"/>
    </row>
    <row r="12" spans="1:16" ht="44.2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3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x14ac:dyDescent="0.3">
      <c r="A14" s="7" t="s">
        <v>17</v>
      </c>
      <c r="B14" s="8"/>
      <c r="C14" s="9"/>
      <c r="D14" s="10" t="s">
        <v>18</v>
      </c>
      <c r="E14" s="11">
        <v>31894822</v>
      </c>
      <c r="F14" s="11">
        <v>30965822</v>
      </c>
      <c r="G14" s="11">
        <v>19678449</v>
      </c>
      <c r="H14" s="11">
        <v>2110020</v>
      </c>
      <c r="I14" s="11">
        <v>929000</v>
      </c>
      <c r="J14" s="11">
        <v>3734810</v>
      </c>
      <c r="K14" s="11">
        <v>3116438</v>
      </c>
      <c r="L14" s="11">
        <v>618372</v>
      </c>
      <c r="M14" s="11">
        <v>42100</v>
      </c>
      <c r="N14" s="11">
        <v>0</v>
      </c>
      <c r="O14" s="11">
        <v>3116438</v>
      </c>
      <c r="P14" s="11">
        <f t="shared" ref="P14:P45" si="0">E14+J14</f>
        <v>35629632</v>
      </c>
    </row>
    <row r="15" spans="1:16" x14ac:dyDescent="0.3">
      <c r="A15" s="7" t="s">
        <v>19</v>
      </c>
      <c r="B15" s="8"/>
      <c r="C15" s="9"/>
      <c r="D15" s="10" t="s">
        <v>18</v>
      </c>
      <c r="E15" s="11">
        <v>31894822</v>
      </c>
      <c r="F15" s="11">
        <v>30965822</v>
      </c>
      <c r="G15" s="11">
        <v>19678449</v>
      </c>
      <c r="H15" s="11">
        <v>2110020</v>
      </c>
      <c r="I15" s="11">
        <v>929000</v>
      </c>
      <c r="J15" s="11">
        <v>3734810</v>
      </c>
      <c r="K15" s="11">
        <v>3116438</v>
      </c>
      <c r="L15" s="11">
        <v>618372</v>
      </c>
      <c r="M15" s="11">
        <v>42100</v>
      </c>
      <c r="N15" s="11">
        <v>0</v>
      </c>
      <c r="O15" s="11">
        <v>3116438</v>
      </c>
      <c r="P15" s="11">
        <f t="shared" si="0"/>
        <v>35629632</v>
      </c>
    </row>
    <row r="16" spans="1:16" ht="69" x14ac:dyDescent="0.3">
      <c r="A16" s="12" t="s">
        <v>20</v>
      </c>
      <c r="B16" s="12" t="s">
        <v>22</v>
      </c>
      <c r="C16" s="13" t="s">
        <v>21</v>
      </c>
      <c r="D16" s="14" t="s">
        <v>23</v>
      </c>
      <c r="E16" s="15">
        <v>18027305</v>
      </c>
      <c r="F16" s="15">
        <v>18027305</v>
      </c>
      <c r="G16" s="15">
        <v>16329200</v>
      </c>
      <c r="H16" s="15">
        <v>652100</v>
      </c>
      <c r="I16" s="15">
        <v>0</v>
      </c>
      <c r="J16" s="15">
        <v>156376</v>
      </c>
      <c r="K16" s="15">
        <v>145876</v>
      </c>
      <c r="L16" s="15">
        <v>10500</v>
      </c>
      <c r="M16" s="15">
        <v>0</v>
      </c>
      <c r="N16" s="15">
        <v>0</v>
      </c>
      <c r="O16" s="15">
        <v>145876</v>
      </c>
      <c r="P16" s="15">
        <f t="shared" si="0"/>
        <v>18183681</v>
      </c>
    </row>
    <row r="17" spans="1:16" x14ac:dyDescent="0.3">
      <c r="A17" s="12" t="s">
        <v>24</v>
      </c>
      <c r="B17" s="12" t="s">
        <v>26</v>
      </c>
      <c r="C17" s="13" t="s">
        <v>25</v>
      </c>
      <c r="D17" s="14" t="s">
        <v>27</v>
      </c>
      <c r="E17" s="15">
        <v>310500</v>
      </c>
      <c r="F17" s="15">
        <v>310500</v>
      </c>
      <c r="G17" s="15">
        <v>292840</v>
      </c>
      <c r="H17" s="15">
        <v>6010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f t="shared" si="0"/>
        <v>310500</v>
      </c>
    </row>
    <row r="18" spans="1:16" ht="27.6" x14ac:dyDescent="0.3">
      <c r="A18" s="12" t="s">
        <v>28</v>
      </c>
      <c r="B18" s="12" t="s">
        <v>30</v>
      </c>
      <c r="C18" s="13" t="s">
        <v>29</v>
      </c>
      <c r="D18" s="14" t="s">
        <v>31</v>
      </c>
      <c r="E18" s="15">
        <v>2504060</v>
      </c>
      <c r="F18" s="15">
        <v>2504060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 t="shared" si="0"/>
        <v>2504060</v>
      </c>
    </row>
    <row r="19" spans="1:16" ht="41.4" x14ac:dyDescent="0.3">
      <c r="A19" s="12" t="s">
        <v>32</v>
      </c>
      <c r="B19" s="12" t="s">
        <v>34</v>
      </c>
      <c r="C19" s="13" t="s">
        <v>33</v>
      </c>
      <c r="D19" s="14" t="s">
        <v>35</v>
      </c>
      <c r="E19" s="15">
        <v>2238497</v>
      </c>
      <c r="F19" s="15">
        <v>2238497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 t="shared" si="0"/>
        <v>2238497</v>
      </c>
    </row>
    <row r="20" spans="1:16" ht="27.6" x14ac:dyDescent="0.3">
      <c r="A20" s="12" t="s">
        <v>36</v>
      </c>
      <c r="B20" s="12" t="s">
        <v>38</v>
      </c>
      <c r="C20" s="13" t="s">
        <v>37</v>
      </c>
      <c r="D20" s="14" t="s">
        <v>39</v>
      </c>
      <c r="E20" s="15">
        <v>905400</v>
      </c>
      <c r="F20" s="15">
        <v>905400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 t="shared" si="0"/>
        <v>905400</v>
      </c>
    </row>
    <row r="21" spans="1:16" ht="27.6" x14ac:dyDescent="0.3">
      <c r="A21" s="12" t="s">
        <v>40</v>
      </c>
      <c r="B21" s="12" t="s">
        <v>41</v>
      </c>
      <c r="C21" s="13" t="s">
        <v>37</v>
      </c>
      <c r="D21" s="14" t="s">
        <v>42</v>
      </c>
      <c r="E21" s="15">
        <v>644520</v>
      </c>
      <c r="F21" s="15">
        <v>644520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 t="shared" si="0"/>
        <v>644520</v>
      </c>
    </row>
    <row r="22" spans="1:16" ht="27.6" x14ac:dyDescent="0.3">
      <c r="A22" s="12" t="s">
        <v>43</v>
      </c>
      <c r="B22" s="12" t="s">
        <v>45</v>
      </c>
      <c r="C22" s="13" t="s">
        <v>44</v>
      </c>
      <c r="D22" s="14" t="s">
        <v>46</v>
      </c>
      <c r="E22" s="15">
        <v>22200</v>
      </c>
      <c r="F22" s="15">
        <v>22200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f t="shared" si="0"/>
        <v>22200</v>
      </c>
    </row>
    <row r="23" spans="1:16" ht="41.4" x14ac:dyDescent="0.3">
      <c r="A23" s="12" t="s">
        <v>47</v>
      </c>
      <c r="B23" s="12" t="s">
        <v>48</v>
      </c>
      <c r="C23" s="13" t="s">
        <v>44</v>
      </c>
      <c r="D23" s="14" t="s">
        <v>49</v>
      </c>
      <c r="E23" s="15">
        <v>32558</v>
      </c>
      <c r="F23" s="15">
        <v>32558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0"/>
        <v>32558</v>
      </c>
    </row>
    <row r="24" spans="1:16" ht="27.6" x14ac:dyDescent="0.3">
      <c r="A24" s="12" t="s">
        <v>50</v>
      </c>
      <c r="B24" s="12" t="s">
        <v>52</v>
      </c>
      <c r="C24" s="13" t="s">
        <v>51</v>
      </c>
      <c r="D24" s="14" t="s">
        <v>53</v>
      </c>
      <c r="E24" s="15">
        <v>14790</v>
      </c>
      <c r="F24" s="15">
        <v>14790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f t="shared" si="0"/>
        <v>14790</v>
      </c>
    </row>
    <row r="25" spans="1:16" ht="55.2" x14ac:dyDescent="0.3">
      <c r="A25" s="12" t="s">
        <v>54</v>
      </c>
      <c r="B25" s="12" t="s">
        <v>56</v>
      </c>
      <c r="C25" s="13" t="s">
        <v>55</v>
      </c>
      <c r="D25" s="14" t="s">
        <v>57</v>
      </c>
      <c r="E25" s="15">
        <v>3538926</v>
      </c>
      <c r="F25" s="15">
        <v>3538926</v>
      </c>
      <c r="G25" s="15">
        <v>2739909</v>
      </c>
      <c r="H25" s="15">
        <v>332910</v>
      </c>
      <c r="I25" s="15">
        <v>0</v>
      </c>
      <c r="J25" s="15">
        <v>584872</v>
      </c>
      <c r="K25" s="15">
        <v>0</v>
      </c>
      <c r="L25" s="15">
        <v>584872</v>
      </c>
      <c r="M25" s="15">
        <v>42100</v>
      </c>
      <c r="N25" s="15">
        <v>0</v>
      </c>
      <c r="O25" s="15">
        <v>0</v>
      </c>
      <c r="P25" s="15">
        <f t="shared" si="0"/>
        <v>4123798</v>
      </c>
    </row>
    <row r="26" spans="1:16" ht="27.6" x14ac:dyDescent="0.3">
      <c r="A26" s="12" t="s">
        <v>58</v>
      </c>
      <c r="B26" s="12" t="s">
        <v>60</v>
      </c>
      <c r="C26" s="13" t="s">
        <v>59</v>
      </c>
      <c r="D26" s="14" t="s">
        <v>61</v>
      </c>
      <c r="E26" s="15">
        <v>89081</v>
      </c>
      <c r="F26" s="15">
        <v>89081</v>
      </c>
      <c r="G26" s="15">
        <v>78600</v>
      </c>
      <c r="H26" s="15">
        <v>7500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f t="shared" si="0"/>
        <v>89081</v>
      </c>
    </row>
    <row r="27" spans="1:16" ht="82.8" x14ac:dyDescent="0.3">
      <c r="A27" s="12" t="s">
        <v>62</v>
      </c>
      <c r="B27" s="12" t="s">
        <v>64</v>
      </c>
      <c r="C27" s="13" t="s">
        <v>63</v>
      </c>
      <c r="D27" s="14" t="s">
        <v>65</v>
      </c>
      <c r="E27" s="15">
        <v>65500</v>
      </c>
      <c r="F27" s="15">
        <v>65500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f t="shared" si="0"/>
        <v>65500</v>
      </c>
    </row>
    <row r="28" spans="1:16" ht="27.6" x14ac:dyDescent="0.3">
      <c r="A28" s="12" t="s">
        <v>66</v>
      </c>
      <c r="B28" s="12" t="s">
        <v>68</v>
      </c>
      <c r="C28" s="13" t="s">
        <v>67</v>
      </c>
      <c r="D28" s="14" t="s">
        <v>69</v>
      </c>
      <c r="E28" s="15">
        <v>130000</v>
      </c>
      <c r="F28" s="15">
        <v>130000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f t="shared" si="0"/>
        <v>130000</v>
      </c>
    </row>
    <row r="29" spans="1:16" ht="55.2" x14ac:dyDescent="0.3">
      <c r="A29" s="12" t="s">
        <v>70</v>
      </c>
      <c r="B29" s="12" t="s">
        <v>72</v>
      </c>
      <c r="C29" s="13" t="s">
        <v>71</v>
      </c>
      <c r="D29" s="14" t="s">
        <v>73</v>
      </c>
      <c r="E29" s="15">
        <v>929000</v>
      </c>
      <c r="F29" s="15">
        <v>0</v>
      </c>
      <c r="G29" s="15">
        <v>0</v>
      </c>
      <c r="H29" s="15">
        <v>0</v>
      </c>
      <c r="I29" s="15">
        <v>929000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f t="shared" si="0"/>
        <v>929000</v>
      </c>
    </row>
    <row r="30" spans="1:16" x14ac:dyDescent="0.3">
      <c r="A30" s="12" t="s">
        <v>74</v>
      </c>
      <c r="B30" s="12" t="s">
        <v>75</v>
      </c>
      <c r="C30" s="13" t="s">
        <v>71</v>
      </c>
      <c r="D30" s="14" t="s">
        <v>76</v>
      </c>
      <c r="E30" s="15">
        <v>1804366</v>
      </c>
      <c r="F30" s="15">
        <v>1804366</v>
      </c>
      <c r="G30" s="15">
        <v>237900</v>
      </c>
      <c r="H30" s="15">
        <v>1111500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f t="shared" si="0"/>
        <v>1804366</v>
      </c>
    </row>
    <row r="31" spans="1:16" ht="27.6" x14ac:dyDescent="0.3">
      <c r="A31" s="12" t="s">
        <v>77</v>
      </c>
      <c r="B31" s="12" t="s">
        <v>79</v>
      </c>
      <c r="C31" s="13" t="s">
        <v>78</v>
      </c>
      <c r="D31" s="14" t="s">
        <v>80</v>
      </c>
      <c r="E31" s="15">
        <v>199700</v>
      </c>
      <c r="F31" s="15">
        <v>199700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f t="shared" si="0"/>
        <v>199700</v>
      </c>
    </row>
    <row r="32" spans="1:16" x14ac:dyDescent="0.3">
      <c r="A32" s="12" t="s">
        <v>81</v>
      </c>
      <c r="B32" s="12" t="s">
        <v>83</v>
      </c>
      <c r="C32" s="13" t="s">
        <v>82</v>
      </c>
      <c r="D32" s="14" t="s">
        <v>84</v>
      </c>
      <c r="E32" s="15">
        <v>20000</v>
      </c>
      <c r="F32" s="15">
        <v>20000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f t="shared" si="0"/>
        <v>20000</v>
      </c>
    </row>
    <row r="33" spans="1:16" ht="27.6" x14ac:dyDescent="0.3">
      <c r="A33" s="12" t="s">
        <v>85</v>
      </c>
      <c r="B33" s="12" t="s">
        <v>87</v>
      </c>
      <c r="C33" s="13" t="s">
        <v>86</v>
      </c>
      <c r="D33" s="14" t="s">
        <v>88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250000</v>
      </c>
      <c r="K33" s="15">
        <v>250000</v>
      </c>
      <c r="L33" s="15">
        <v>0</v>
      </c>
      <c r="M33" s="15">
        <v>0</v>
      </c>
      <c r="N33" s="15">
        <v>0</v>
      </c>
      <c r="O33" s="15">
        <v>250000</v>
      </c>
      <c r="P33" s="15">
        <f t="shared" si="0"/>
        <v>250000</v>
      </c>
    </row>
    <row r="34" spans="1:16" ht="41.4" x14ac:dyDescent="0.3">
      <c r="A34" s="12" t="s">
        <v>89</v>
      </c>
      <c r="B34" s="12" t="s">
        <v>91</v>
      </c>
      <c r="C34" s="13" t="s">
        <v>90</v>
      </c>
      <c r="D34" s="14" t="s">
        <v>92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2671562</v>
      </c>
      <c r="K34" s="15">
        <v>2671562</v>
      </c>
      <c r="L34" s="15">
        <v>0</v>
      </c>
      <c r="M34" s="15">
        <v>0</v>
      </c>
      <c r="N34" s="15">
        <v>0</v>
      </c>
      <c r="O34" s="15">
        <v>2671562</v>
      </c>
      <c r="P34" s="15">
        <f t="shared" si="0"/>
        <v>2671562</v>
      </c>
    </row>
    <row r="35" spans="1:16" ht="41.4" x14ac:dyDescent="0.3">
      <c r="A35" s="12" t="s">
        <v>93</v>
      </c>
      <c r="B35" s="12" t="s">
        <v>95</v>
      </c>
      <c r="C35" s="13" t="s">
        <v>94</v>
      </c>
      <c r="D35" s="14" t="s">
        <v>96</v>
      </c>
      <c r="E35" s="15">
        <v>240000</v>
      </c>
      <c r="F35" s="15">
        <v>240000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f t="shared" si="0"/>
        <v>240000</v>
      </c>
    </row>
    <row r="36" spans="1:16" ht="27.6" x14ac:dyDescent="0.3">
      <c r="A36" s="12" t="s">
        <v>97</v>
      </c>
      <c r="B36" s="12" t="s">
        <v>98</v>
      </c>
      <c r="C36" s="13" t="s">
        <v>90</v>
      </c>
      <c r="D36" s="14" t="s">
        <v>99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49000</v>
      </c>
      <c r="K36" s="15">
        <v>49000</v>
      </c>
      <c r="L36" s="15">
        <v>0</v>
      </c>
      <c r="M36" s="15">
        <v>0</v>
      </c>
      <c r="N36" s="15">
        <v>0</v>
      </c>
      <c r="O36" s="15">
        <v>49000</v>
      </c>
      <c r="P36" s="15">
        <f t="shared" si="0"/>
        <v>49000</v>
      </c>
    </row>
    <row r="37" spans="1:16" ht="27.6" x14ac:dyDescent="0.3">
      <c r="A37" s="12" t="s">
        <v>100</v>
      </c>
      <c r="B37" s="12" t="s">
        <v>101</v>
      </c>
      <c r="C37" s="13" t="s">
        <v>90</v>
      </c>
      <c r="D37" s="14" t="s">
        <v>102</v>
      </c>
      <c r="E37" s="15">
        <v>18519</v>
      </c>
      <c r="F37" s="15">
        <v>18519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f t="shared" si="0"/>
        <v>18519</v>
      </c>
    </row>
    <row r="38" spans="1:16" ht="27.6" x14ac:dyDescent="0.3">
      <c r="A38" s="12" t="s">
        <v>103</v>
      </c>
      <c r="B38" s="12" t="s">
        <v>105</v>
      </c>
      <c r="C38" s="13" t="s">
        <v>104</v>
      </c>
      <c r="D38" s="14" t="s">
        <v>106</v>
      </c>
      <c r="E38" s="15">
        <v>89900</v>
      </c>
      <c r="F38" s="15">
        <v>89900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f t="shared" si="0"/>
        <v>89900</v>
      </c>
    </row>
    <row r="39" spans="1:16" ht="27.6" x14ac:dyDescent="0.3">
      <c r="A39" s="12" t="s">
        <v>107</v>
      </c>
      <c r="B39" s="12" t="s">
        <v>109</v>
      </c>
      <c r="C39" s="13" t="s">
        <v>108</v>
      </c>
      <c r="D39" s="14" t="s">
        <v>110</v>
      </c>
      <c r="E39" s="15">
        <v>70000</v>
      </c>
      <c r="F39" s="15">
        <v>70000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f t="shared" si="0"/>
        <v>70000</v>
      </c>
    </row>
    <row r="40" spans="1:16" ht="27.6" x14ac:dyDescent="0.3">
      <c r="A40" s="12" t="s">
        <v>111</v>
      </c>
      <c r="B40" s="12" t="s">
        <v>112</v>
      </c>
      <c r="C40" s="13" t="s">
        <v>108</v>
      </c>
      <c r="D40" s="14" t="s">
        <v>113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23000</v>
      </c>
      <c r="K40" s="15">
        <v>0</v>
      </c>
      <c r="L40" s="15">
        <v>23000</v>
      </c>
      <c r="M40" s="15">
        <v>0</v>
      </c>
      <c r="N40" s="15">
        <v>0</v>
      </c>
      <c r="O40" s="15">
        <v>0</v>
      </c>
      <c r="P40" s="15">
        <f t="shared" si="0"/>
        <v>23000</v>
      </c>
    </row>
    <row r="41" spans="1:16" x14ac:dyDescent="0.3">
      <c r="A41" s="7" t="s">
        <v>114</v>
      </c>
      <c r="B41" s="8"/>
      <c r="C41" s="9"/>
      <c r="D41" s="11"/>
      <c r="E41" s="11">
        <v>111347648</v>
      </c>
      <c r="F41" s="11">
        <v>111347648</v>
      </c>
      <c r="G41" s="11">
        <v>100672314</v>
      </c>
      <c r="H41" s="11">
        <v>5745700</v>
      </c>
      <c r="I41" s="11">
        <v>0</v>
      </c>
      <c r="J41" s="11">
        <v>4217223</v>
      </c>
      <c r="K41" s="11">
        <v>448879</v>
      </c>
      <c r="L41" s="11">
        <v>3756244</v>
      </c>
      <c r="M41" s="11">
        <v>259342</v>
      </c>
      <c r="N41" s="11">
        <v>184426</v>
      </c>
      <c r="O41" s="11">
        <v>460979</v>
      </c>
      <c r="P41" s="11">
        <f t="shared" si="0"/>
        <v>115564871</v>
      </c>
    </row>
    <row r="42" spans="1:16" ht="27.6" x14ac:dyDescent="0.3">
      <c r="A42" s="7" t="s">
        <v>115</v>
      </c>
      <c r="B42" s="8"/>
      <c r="C42" s="9"/>
      <c r="D42" s="10" t="s">
        <v>116</v>
      </c>
      <c r="E42" s="11">
        <v>111347648</v>
      </c>
      <c r="F42" s="11">
        <v>111347648</v>
      </c>
      <c r="G42" s="11">
        <v>100672314</v>
      </c>
      <c r="H42" s="11">
        <v>5745700</v>
      </c>
      <c r="I42" s="11">
        <v>0</v>
      </c>
      <c r="J42" s="11">
        <v>4217223</v>
      </c>
      <c r="K42" s="11">
        <v>448879</v>
      </c>
      <c r="L42" s="11">
        <v>3756244</v>
      </c>
      <c r="M42" s="11">
        <v>259342</v>
      </c>
      <c r="N42" s="11">
        <v>184426</v>
      </c>
      <c r="O42" s="11">
        <v>460979</v>
      </c>
      <c r="P42" s="11">
        <f t="shared" si="0"/>
        <v>115564871</v>
      </c>
    </row>
    <row r="43" spans="1:16" ht="41.4" x14ac:dyDescent="0.3">
      <c r="A43" s="12" t="s">
        <v>117</v>
      </c>
      <c r="B43" s="12" t="s">
        <v>118</v>
      </c>
      <c r="C43" s="13" t="s">
        <v>21</v>
      </c>
      <c r="D43" s="14" t="s">
        <v>119</v>
      </c>
      <c r="E43" s="15">
        <v>753000</v>
      </c>
      <c r="F43" s="15">
        <v>753000</v>
      </c>
      <c r="G43" s="15">
        <v>743000</v>
      </c>
      <c r="H43" s="15">
        <v>10000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f t="shared" si="0"/>
        <v>753000</v>
      </c>
    </row>
    <row r="44" spans="1:16" x14ac:dyDescent="0.3">
      <c r="A44" s="12" t="s">
        <v>120</v>
      </c>
      <c r="B44" s="12" t="s">
        <v>63</v>
      </c>
      <c r="C44" s="13" t="s">
        <v>121</v>
      </c>
      <c r="D44" s="14" t="s">
        <v>122</v>
      </c>
      <c r="E44" s="15">
        <v>25149234</v>
      </c>
      <c r="F44" s="15">
        <v>25149234</v>
      </c>
      <c r="G44" s="15">
        <v>20394400</v>
      </c>
      <c r="H44" s="15">
        <v>2148700</v>
      </c>
      <c r="I44" s="15">
        <v>0</v>
      </c>
      <c r="J44" s="15">
        <v>1614010</v>
      </c>
      <c r="K44" s="15">
        <v>0</v>
      </c>
      <c r="L44" s="15">
        <v>1614010</v>
      </c>
      <c r="M44" s="15">
        <v>0</v>
      </c>
      <c r="N44" s="15">
        <v>0</v>
      </c>
      <c r="O44" s="15">
        <v>0</v>
      </c>
      <c r="P44" s="15">
        <f t="shared" si="0"/>
        <v>26763244</v>
      </c>
    </row>
    <row r="45" spans="1:16" ht="27.6" x14ac:dyDescent="0.3">
      <c r="A45" s="12" t="s">
        <v>123</v>
      </c>
      <c r="B45" s="12" t="s">
        <v>125</v>
      </c>
      <c r="C45" s="13" t="s">
        <v>124</v>
      </c>
      <c r="D45" s="14" t="s">
        <v>126</v>
      </c>
      <c r="E45" s="15">
        <v>14108200</v>
      </c>
      <c r="F45" s="15">
        <v>14108200</v>
      </c>
      <c r="G45" s="15">
        <v>9996700</v>
      </c>
      <c r="H45" s="15">
        <v>2527500</v>
      </c>
      <c r="I45" s="15">
        <v>0</v>
      </c>
      <c r="J45" s="15">
        <v>1419934</v>
      </c>
      <c r="K45" s="15">
        <v>0</v>
      </c>
      <c r="L45" s="15">
        <v>1419934</v>
      </c>
      <c r="M45" s="15">
        <v>0</v>
      </c>
      <c r="N45" s="15">
        <v>113751</v>
      </c>
      <c r="O45" s="15">
        <v>0</v>
      </c>
      <c r="P45" s="15">
        <f t="shared" si="0"/>
        <v>15528134</v>
      </c>
    </row>
    <row r="46" spans="1:16" ht="27.6" x14ac:dyDescent="0.3">
      <c r="A46" s="12" t="s">
        <v>127</v>
      </c>
      <c r="B46" s="12" t="s">
        <v>128</v>
      </c>
      <c r="C46" s="13" t="s">
        <v>124</v>
      </c>
      <c r="D46" s="14" t="s">
        <v>126</v>
      </c>
      <c r="E46" s="15">
        <v>55692400</v>
      </c>
      <c r="F46" s="15">
        <v>55692400</v>
      </c>
      <c r="G46" s="15">
        <v>55692400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f t="shared" ref="P46:P63" si="1">E46+J46</f>
        <v>55692400</v>
      </c>
    </row>
    <row r="47" spans="1:16" ht="41.4" x14ac:dyDescent="0.3">
      <c r="A47" s="12" t="s">
        <v>129</v>
      </c>
      <c r="B47" s="12" t="s">
        <v>44</v>
      </c>
      <c r="C47" s="13" t="s">
        <v>130</v>
      </c>
      <c r="D47" s="14" t="s">
        <v>131</v>
      </c>
      <c r="E47" s="15">
        <v>1404700</v>
      </c>
      <c r="F47" s="15">
        <v>1404700</v>
      </c>
      <c r="G47" s="15">
        <v>1179700</v>
      </c>
      <c r="H47" s="15">
        <v>170000</v>
      </c>
      <c r="I47" s="15">
        <v>0</v>
      </c>
      <c r="J47" s="15">
        <v>7200</v>
      </c>
      <c r="K47" s="15">
        <v>0</v>
      </c>
      <c r="L47" s="15">
        <v>7200</v>
      </c>
      <c r="M47" s="15">
        <v>0</v>
      </c>
      <c r="N47" s="15">
        <v>0</v>
      </c>
      <c r="O47" s="15">
        <v>0</v>
      </c>
      <c r="P47" s="15">
        <f t="shared" si="1"/>
        <v>1411900</v>
      </c>
    </row>
    <row r="48" spans="1:16" ht="27.6" x14ac:dyDescent="0.3">
      <c r="A48" s="12" t="s">
        <v>132</v>
      </c>
      <c r="B48" s="12" t="s">
        <v>133</v>
      </c>
      <c r="C48" s="13" t="s">
        <v>130</v>
      </c>
      <c r="D48" s="14" t="s">
        <v>134</v>
      </c>
      <c r="E48" s="15">
        <v>2089200</v>
      </c>
      <c r="F48" s="15">
        <v>2089200</v>
      </c>
      <c r="G48" s="15">
        <v>1970400</v>
      </c>
      <c r="H48" s="15">
        <v>96700</v>
      </c>
      <c r="I48" s="15">
        <v>0</v>
      </c>
      <c r="J48" s="15">
        <v>170000</v>
      </c>
      <c r="K48" s="15">
        <v>0</v>
      </c>
      <c r="L48" s="15">
        <v>170000</v>
      </c>
      <c r="M48" s="15">
        <v>150000</v>
      </c>
      <c r="N48" s="15">
        <v>20000</v>
      </c>
      <c r="O48" s="15">
        <v>0</v>
      </c>
      <c r="P48" s="15">
        <f t="shared" si="1"/>
        <v>2259200</v>
      </c>
    </row>
    <row r="49" spans="1:16" ht="27.6" x14ac:dyDescent="0.3">
      <c r="A49" s="12" t="s">
        <v>135</v>
      </c>
      <c r="B49" s="12" t="s">
        <v>137</v>
      </c>
      <c r="C49" s="13" t="s">
        <v>136</v>
      </c>
      <c r="D49" s="14" t="s">
        <v>138</v>
      </c>
      <c r="E49" s="15">
        <v>746400</v>
      </c>
      <c r="F49" s="15">
        <v>746400</v>
      </c>
      <c r="G49" s="15">
        <v>735400</v>
      </c>
      <c r="H49" s="15">
        <v>10000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f t="shared" si="1"/>
        <v>746400</v>
      </c>
    </row>
    <row r="50" spans="1:16" ht="27.6" x14ac:dyDescent="0.3">
      <c r="A50" s="12" t="s">
        <v>139</v>
      </c>
      <c r="B50" s="12" t="s">
        <v>140</v>
      </c>
      <c r="C50" s="13" t="s">
        <v>136</v>
      </c>
      <c r="D50" s="14" t="s">
        <v>141</v>
      </c>
      <c r="E50" s="15">
        <v>2091800</v>
      </c>
      <c r="F50" s="15">
        <v>2091800</v>
      </c>
      <c r="G50" s="15">
        <v>1831800</v>
      </c>
      <c r="H50" s="15">
        <v>90000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f t="shared" si="1"/>
        <v>2091800</v>
      </c>
    </row>
    <row r="51" spans="1:16" ht="27.6" x14ac:dyDescent="0.3">
      <c r="A51" s="12" t="s">
        <v>142</v>
      </c>
      <c r="B51" s="12" t="s">
        <v>143</v>
      </c>
      <c r="C51" s="13" t="s">
        <v>136</v>
      </c>
      <c r="D51" s="14" t="s">
        <v>144</v>
      </c>
      <c r="E51" s="15">
        <v>391700</v>
      </c>
      <c r="F51" s="15">
        <v>391700</v>
      </c>
      <c r="G51" s="15">
        <v>323000</v>
      </c>
      <c r="H51" s="15">
        <v>57700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f t="shared" si="1"/>
        <v>391700</v>
      </c>
    </row>
    <row r="52" spans="1:16" ht="27.6" x14ac:dyDescent="0.3">
      <c r="A52" s="12" t="s">
        <v>145</v>
      </c>
      <c r="B52" s="12" t="s">
        <v>146</v>
      </c>
      <c r="C52" s="13" t="s">
        <v>136</v>
      </c>
      <c r="D52" s="14" t="s">
        <v>147</v>
      </c>
      <c r="E52" s="15">
        <v>1711917</v>
      </c>
      <c r="F52" s="15">
        <v>1711917</v>
      </c>
      <c r="G52" s="15">
        <v>1711917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f t="shared" si="1"/>
        <v>1711917</v>
      </c>
    </row>
    <row r="53" spans="1:16" ht="55.2" x14ac:dyDescent="0.3">
      <c r="A53" s="12" t="s">
        <v>148</v>
      </c>
      <c r="B53" s="12" t="s">
        <v>149</v>
      </c>
      <c r="C53" s="13" t="s">
        <v>136</v>
      </c>
      <c r="D53" s="14" t="s">
        <v>150</v>
      </c>
      <c r="E53" s="15">
        <v>884597</v>
      </c>
      <c r="F53" s="15">
        <v>884597</v>
      </c>
      <c r="G53" s="15">
        <v>884597</v>
      </c>
      <c r="H53" s="15">
        <v>0</v>
      </c>
      <c r="I53" s="15">
        <v>0</v>
      </c>
      <c r="J53" s="15">
        <v>448879</v>
      </c>
      <c r="K53" s="15">
        <v>448879</v>
      </c>
      <c r="L53" s="15">
        <v>0</v>
      </c>
      <c r="M53" s="15">
        <v>0</v>
      </c>
      <c r="N53" s="15">
        <v>0</v>
      </c>
      <c r="O53" s="15">
        <v>448879</v>
      </c>
      <c r="P53" s="15">
        <f t="shared" si="1"/>
        <v>1333476</v>
      </c>
    </row>
    <row r="54" spans="1:16" x14ac:dyDescent="0.3">
      <c r="A54" s="12" t="s">
        <v>151</v>
      </c>
      <c r="B54" s="12" t="s">
        <v>153</v>
      </c>
      <c r="C54" s="13" t="s">
        <v>152</v>
      </c>
      <c r="D54" s="14" t="s">
        <v>154</v>
      </c>
      <c r="E54" s="15">
        <v>1369200</v>
      </c>
      <c r="F54" s="15">
        <v>1369200</v>
      </c>
      <c r="G54" s="15">
        <v>1166900</v>
      </c>
      <c r="H54" s="15">
        <v>149500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f t="shared" si="1"/>
        <v>1369200</v>
      </c>
    </row>
    <row r="55" spans="1:16" x14ac:dyDescent="0.3">
      <c r="A55" s="12" t="s">
        <v>155</v>
      </c>
      <c r="B55" s="12" t="s">
        <v>156</v>
      </c>
      <c r="C55" s="13" t="s">
        <v>152</v>
      </c>
      <c r="D55" s="14" t="s">
        <v>157</v>
      </c>
      <c r="E55" s="15">
        <v>122200</v>
      </c>
      <c r="F55" s="15">
        <v>122200</v>
      </c>
      <c r="G55" s="15">
        <v>110600</v>
      </c>
      <c r="H55" s="15">
        <v>700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f t="shared" si="1"/>
        <v>122200</v>
      </c>
    </row>
    <row r="56" spans="1:16" ht="41.4" x14ac:dyDescent="0.3">
      <c r="A56" s="12" t="s">
        <v>158</v>
      </c>
      <c r="B56" s="12" t="s">
        <v>160</v>
      </c>
      <c r="C56" s="13" t="s">
        <v>159</v>
      </c>
      <c r="D56" s="14" t="s">
        <v>161</v>
      </c>
      <c r="E56" s="15">
        <v>2645600</v>
      </c>
      <c r="F56" s="15">
        <v>2645600</v>
      </c>
      <c r="G56" s="15">
        <v>2372200</v>
      </c>
      <c r="H56" s="15">
        <v>201700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f t="shared" si="1"/>
        <v>2645600</v>
      </c>
    </row>
    <row r="57" spans="1:16" x14ac:dyDescent="0.3">
      <c r="A57" s="12" t="s">
        <v>162</v>
      </c>
      <c r="B57" s="12" t="s">
        <v>164</v>
      </c>
      <c r="C57" s="13" t="s">
        <v>163</v>
      </c>
      <c r="D57" s="14" t="s">
        <v>165</v>
      </c>
      <c r="E57" s="15">
        <v>50000</v>
      </c>
      <c r="F57" s="15">
        <v>50000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f t="shared" si="1"/>
        <v>50000</v>
      </c>
    </row>
    <row r="58" spans="1:16" ht="27.6" x14ac:dyDescent="0.3">
      <c r="A58" s="12" t="s">
        <v>166</v>
      </c>
      <c r="B58" s="12" t="s">
        <v>168</v>
      </c>
      <c r="C58" s="13" t="s">
        <v>167</v>
      </c>
      <c r="D58" s="14" t="s">
        <v>169</v>
      </c>
      <c r="E58" s="15">
        <v>2137500</v>
      </c>
      <c r="F58" s="15">
        <v>2137500</v>
      </c>
      <c r="G58" s="15">
        <v>1559300</v>
      </c>
      <c r="H58" s="15">
        <v>283200</v>
      </c>
      <c r="I58" s="15">
        <v>0</v>
      </c>
      <c r="J58" s="15">
        <v>557200</v>
      </c>
      <c r="K58" s="15">
        <v>0</v>
      </c>
      <c r="L58" s="15">
        <v>545100</v>
      </c>
      <c r="M58" s="15">
        <v>109342</v>
      </c>
      <c r="N58" s="15">
        <v>50675</v>
      </c>
      <c r="O58" s="15">
        <v>12100</v>
      </c>
      <c r="P58" s="15">
        <f t="shared" si="1"/>
        <v>2694700</v>
      </c>
    </row>
    <row r="59" spans="1:16" ht="27.6" x14ac:dyDescent="0.3">
      <c r="A59" s="7" t="s">
        <v>170</v>
      </c>
      <c r="B59" s="8"/>
      <c r="C59" s="9"/>
      <c r="D59" s="10" t="s">
        <v>171</v>
      </c>
      <c r="E59" s="11">
        <v>1701500</v>
      </c>
      <c r="F59" s="11">
        <v>1701500</v>
      </c>
      <c r="G59" s="11">
        <v>1609300</v>
      </c>
      <c r="H59" s="11">
        <v>52200</v>
      </c>
      <c r="I59" s="11">
        <v>0</v>
      </c>
      <c r="J59" s="11">
        <v>562903</v>
      </c>
      <c r="K59" s="11">
        <v>562903</v>
      </c>
      <c r="L59" s="11">
        <v>0</v>
      </c>
      <c r="M59" s="11">
        <v>0</v>
      </c>
      <c r="N59" s="11">
        <v>0</v>
      </c>
      <c r="O59" s="11">
        <v>562903</v>
      </c>
      <c r="P59" s="11">
        <f t="shared" si="1"/>
        <v>2264403</v>
      </c>
    </row>
    <row r="60" spans="1:16" ht="27.6" x14ac:dyDescent="0.3">
      <c r="A60" s="7" t="s">
        <v>172</v>
      </c>
      <c r="B60" s="8"/>
      <c r="C60" s="9"/>
      <c r="D60" s="10" t="s">
        <v>171</v>
      </c>
      <c r="E60" s="11">
        <v>1701500</v>
      </c>
      <c r="F60" s="11">
        <v>1701500</v>
      </c>
      <c r="G60" s="11">
        <v>1609300</v>
      </c>
      <c r="H60" s="11">
        <v>52200</v>
      </c>
      <c r="I60" s="11">
        <v>0</v>
      </c>
      <c r="J60" s="11">
        <v>562903</v>
      </c>
      <c r="K60" s="11">
        <v>562903</v>
      </c>
      <c r="L60" s="11">
        <v>0</v>
      </c>
      <c r="M60" s="11">
        <v>0</v>
      </c>
      <c r="N60" s="11">
        <v>0</v>
      </c>
      <c r="O60" s="11">
        <v>562903</v>
      </c>
      <c r="P60" s="11">
        <f t="shared" si="1"/>
        <v>2264403</v>
      </c>
    </row>
    <row r="61" spans="1:16" ht="41.4" x14ac:dyDescent="0.3">
      <c r="A61" s="12" t="s">
        <v>173</v>
      </c>
      <c r="B61" s="12" t="s">
        <v>118</v>
      </c>
      <c r="C61" s="13" t="s">
        <v>21</v>
      </c>
      <c r="D61" s="14" t="s">
        <v>119</v>
      </c>
      <c r="E61" s="15">
        <v>1701500</v>
      </c>
      <c r="F61" s="15">
        <v>1701500</v>
      </c>
      <c r="G61" s="15">
        <v>1609300</v>
      </c>
      <c r="H61" s="15">
        <v>52200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f t="shared" si="1"/>
        <v>1701500</v>
      </c>
    </row>
    <row r="62" spans="1:16" ht="27.6" x14ac:dyDescent="0.3">
      <c r="A62" s="12" t="s">
        <v>174</v>
      </c>
      <c r="B62" s="12" t="s">
        <v>175</v>
      </c>
      <c r="C62" s="13" t="s">
        <v>26</v>
      </c>
      <c r="D62" s="14" t="s">
        <v>176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562903</v>
      </c>
      <c r="K62" s="15">
        <v>562903</v>
      </c>
      <c r="L62" s="15">
        <v>0</v>
      </c>
      <c r="M62" s="15">
        <v>0</v>
      </c>
      <c r="N62" s="15">
        <v>0</v>
      </c>
      <c r="O62" s="15">
        <v>562903</v>
      </c>
      <c r="P62" s="15">
        <f t="shared" si="1"/>
        <v>562903</v>
      </c>
    </row>
    <row r="63" spans="1:16" x14ac:dyDescent="0.3">
      <c r="A63" s="8" t="s">
        <v>177</v>
      </c>
      <c r="B63" s="7" t="s">
        <v>177</v>
      </c>
      <c r="C63" s="9" t="s">
        <v>177</v>
      </c>
      <c r="D63" s="10" t="s">
        <v>178</v>
      </c>
      <c r="E63" s="11">
        <v>144943970</v>
      </c>
      <c r="F63" s="11">
        <v>144014970</v>
      </c>
      <c r="G63" s="11">
        <v>121960063</v>
      </c>
      <c r="H63" s="11">
        <v>7907920</v>
      </c>
      <c r="I63" s="11">
        <v>929000</v>
      </c>
      <c r="J63" s="11">
        <v>8514936</v>
      </c>
      <c r="K63" s="11">
        <v>4128220</v>
      </c>
      <c r="L63" s="11">
        <v>4374616</v>
      </c>
      <c r="M63" s="11">
        <v>301442</v>
      </c>
      <c r="N63" s="11">
        <v>184426</v>
      </c>
      <c r="O63" s="11">
        <v>4140320</v>
      </c>
      <c r="P63" s="11">
        <f t="shared" si="1"/>
        <v>153458906</v>
      </c>
    </row>
    <row r="66" spans="2:9" x14ac:dyDescent="0.3">
      <c r="B66" s="16" t="s">
        <v>179</v>
      </c>
      <c r="I66" s="16" t="s">
        <v>180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39370078740157483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2021-02-11T14:23:37Z</cp:lastPrinted>
  <dcterms:created xsi:type="dcterms:W3CDTF">2021-02-11T14:21:41Z</dcterms:created>
  <dcterms:modified xsi:type="dcterms:W3CDTF">2021-02-19T13:15:09Z</dcterms:modified>
</cp:coreProperties>
</file>